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698" activeTab="0"/>
  </bookViews>
  <sheets>
    <sheet name="契約出来高請求書" sheetId="1" r:id="rId1"/>
    <sheet name="検査申請書・出来高内訳書" sheetId="2" r:id="rId2"/>
    <sheet name="出来高明細書" sheetId="3" r:id="rId3"/>
    <sheet name="自主検査報告書" sheetId="4" r:id="rId4"/>
  </sheets>
  <definedNames>
    <definedName name="_xlnm.Print_Area" localSheetId="1">'検査申請書・出来高内訳書'!$A$1:$N$29</definedName>
    <definedName name="_xlnm.Print_Titles" localSheetId="2">'出来高明細書'!$1:$4</definedName>
  </definedNames>
  <calcPr fullCalcOnLoad="1"/>
</workbook>
</file>

<file path=xl/comments3.xml><?xml version="1.0" encoding="utf-8"?>
<comments xmlns="http://schemas.openxmlformats.org/spreadsheetml/2006/main">
  <authors>
    <author>C31</author>
  </authors>
  <commentList>
    <comment ref="M1" authorId="0">
      <text>
        <r>
          <rPr>
            <b/>
            <sz val="9"/>
            <rFont val="MS P ゴシック"/>
            <family val="3"/>
          </rPr>
          <t xml:space="preserve">行数が不足するときは行挿入で追加して下さい
</t>
        </r>
      </text>
    </comment>
  </commentList>
</comments>
</file>

<file path=xl/sharedStrings.xml><?xml version="1.0" encoding="utf-8"?>
<sst xmlns="http://schemas.openxmlformats.org/spreadsheetml/2006/main" count="128" uniqueCount="99">
  <si>
    <t>契　約　出　来　高　請　求　書</t>
  </si>
  <si>
    <t>弥　富　建　設　株　式　会　社　御　中</t>
  </si>
  <si>
    <t>契約金額</t>
  </si>
  <si>
    <t>前回迄出来高</t>
  </si>
  <si>
    <t>今回出来高</t>
  </si>
  <si>
    <t>累計出来高</t>
  </si>
  <si>
    <t>前回迄請求済金額</t>
  </si>
  <si>
    <t>今回請求金額</t>
  </si>
  <si>
    <t>残　額</t>
  </si>
  <si>
    <t>請求者</t>
  </si>
  <si>
    <t>会社名</t>
  </si>
  <si>
    <t>〒</t>
  </si>
  <si>
    <t>住　所</t>
  </si>
  <si>
    <t>代表者名</t>
  </si>
  <si>
    <t>電話番号</t>
  </si>
  <si>
    <t>ＦＡＸ</t>
  </si>
  <si>
    <t>担当者</t>
  </si>
  <si>
    <t>銀行名</t>
  </si>
  <si>
    <t>預金種目</t>
  </si>
  <si>
    <t>口座名義</t>
  </si>
  <si>
    <t>支店名</t>
  </si>
  <si>
    <t>口座番号</t>
  </si>
  <si>
    <t>作成上の留意点</t>
  </si>
  <si>
    <t>＊</t>
  </si>
  <si>
    <t>%</t>
  </si>
  <si>
    <t>請求書は2部提出して下さい。</t>
  </si>
  <si>
    <t>印</t>
  </si>
  <si>
    <t>振込先</t>
  </si>
  <si>
    <t>単価</t>
  </si>
  <si>
    <t>単位</t>
  </si>
  <si>
    <t>数量</t>
  </si>
  <si>
    <t>金額</t>
  </si>
  <si>
    <t>金額</t>
  </si>
  <si>
    <t>前回迄
出来高合計</t>
  </si>
  <si>
    <t>今回
出来高合計</t>
  </si>
  <si>
    <t>契約金額
合計</t>
  </si>
  <si>
    <t>累計
出来高合計</t>
  </si>
  <si>
    <t>科目・工種・項目・仕様</t>
  </si>
  <si>
    <t>小計</t>
  </si>
  <si>
    <t>調整額</t>
  </si>
  <si>
    <t>改め計</t>
  </si>
  <si>
    <t>フリガナ</t>
  </si>
  <si>
    <t>前回契約金額</t>
  </si>
  <si>
    <t>変更金額</t>
  </si>
  <si>
    <t>弥富建設
確認</t>
  </si>
  <si>
    <t>工　事　名</t>
  </si>
  <si>
    <t>第1回</t>
  </si>
  <si>
    <t>請求日</t>
  </si>
  <si>
    <t>令和　　　　年　　　月　　　日</t>
  </si>
  <si>
    <t>ページ</t>
  </si>
  <si>
    <t>総数</t>
  </si>
  <si>
    <t>／</t>
  </si>
  <si>
    <t>登録番号</t>
  </si>
  <si>
    <t>　　T</t>
  </si>
  <si>
    <t>10％対象工事金額</t>
  </si>
  <si>
    <t>消費税等</t>
  </si>
  <si>
    <r>
      <t>契約金額</t>
    </r>
    <r>
      <rPr>
        <sz val="10"/>
        <rFont val="ＭＳ Ｐゴシック"/>
        <family val="3"/>
      </rPr>
      <t>（税込）</t>
    </r>
  </si>
  <si>
    <r>
      <t>出来高金額</t>
    </r>
    <r>
      <rPr>
        <sz val="10"/>
        <rFont val="ＭＳ Ｐゴシック"/>
        <family val="3"/>
      </rPr>
      <t>（税込）</t>
    </r>
  </si>
  <si>
    <t>工事名</t>
  </si>
  <si>
    <t>会社名</t>
  </si>
  <si>
    <r>
      <t>令和</t>
    </r>
    <r>
      <rPr>
        <u val="single"/>
        <sz val="14"/>
        <rFont val="ＭＳ ゴシック"/>
        <family val="3"/>
      </rPr>
      <t>　　</t>
    </r>
    <r>
      <rPr>
        <sz val="14"/>
        <rFont val="ＭＳ ゴシック"/>
        <family val="3"/>
      </rPr>
      <t>年</t>
    </r>
    <r>
      <rPr>
        <u val="single"/>
        <sz val="14"/>
        <rFont val="ＭＳ ゴシック"/>
        <family val="3"/>
      </rPr>
      <t>　　</t>
    </r>
    <r>
      <rPr>
        <sz val="14"/>
        <rFont val="ＭＳ ゴシック"/>
        <family val="3"/>
      </rPr>
      <t>月　検査　合格確認書</t>
    </r>
  </si>
  <si>
    <r>
      <t>令和</t>
    </r>
    <r>
      <rPr>
        <u val="single"/>
        <sz val="10"/>
        <rFont val="ＭＳ Ｐゴシック"/>
        <family val="3"/>
      </rPr>
      <t>　　</t>
    </r>
    <r>
      <rPr>
        <sz val="10"/>
        <rFont val="ＭＳ Ｐゴシック"/>
        <family val="3"/>
      </rPr>
      <t>年</t>
    </r>
    <r>
      <rPr>
        <u val="single"/>
        <sz val="10"/>
        <rFont val="ＭＳ Ｐゴシック"/>
        <family val="3"/>
      </rPr>
      <t>　　</t>
    </r>
    <r>
      <rPr>
        <sz val="10"/>
        <rFont val="ＭＳ Ｐゴシック"/>
        <family val="3"/>
      </rPr>
      <t>月</t>
    </r>
    <r>
      <rPr>
        <u val="single"/>
        <sz val="10"/>
        <rFont val="ＭＳ Ｐゴシック"/>
        <family val="3"/>
      </rPr>
      <t>　　</t>
    </r>
    <r>
      <rPr>
        <sz val="10"/>
        <rFont val="ＭＳ Ｐゴシック"/>
        <family val="3"/>
      </rPr>
      <t>日　締日現在における、</t>
    </r>
  </si>
  <si>
    <t>検査申請会社名</t>
  </si>
  <si>
    <t>　令和　　　　年　　　　月　　　　日</t>
  </si>
  <si>
    <t>（以下、a又はｂ　該当検査にチェックしてください）</t>
  </si>
  <si>
    <t>税抜契約金額</t>
  </si>
  <si>
    <t>前回迄税抜出来高</t>
  </si>
  <si>
    <t>今回税抜出来高</t>
  </si>
  <si>
    <t>累計税抜出来高</t>
  </si>
  <si>
    <t>税抜契約金額</t>
  </si>
  <si>
    <t>別紙『検査申請書・出来高内訳書』の添付が必要です。（1部提出）</t>
  </si>
  <si>
    <t>〇〇工事</t>
  </si>
  <si>
    <t>〇〇株式会社</t>
  </si>
  <si>
    <t>担当者</t>
  </si>
  <si>
    <t>b　完成検査　　を、自主検査完了報告書を提出したので、申請します。</t>
  </si>
  <si>
    <t>b　完成検査　　申請に基づき、上記自主検査完了報告書の提出を受け、確認・検査の結果、合格です。</t>
  </si>
  <si>
    <t>自主完成検査報告書</t>
  </si>
  <si>
    <t>令和　　年　　月　　日</t>
  </si>
  <si>
    <t>弥富建設株式会社御中</t>
  </si>
  <si>
    <t>工期</t>
  </si>
  <si>
    <t>自主検査年月日</t>
  </si>
  <si>
    <t>検査者氏名</t>
  </si>
  <si>
    <t>合否の別</t>
  </si>
  <si>
    <t>指摘事項</t>
  </si>
  <si>
    <t>　次のとおり自主完成検査を実施しましたので、報告します。</t>
  </si>
  <si>
    <t>令和　　　年　　　月　　　　日　～　令和　　　年　　　月　　　日</t>
  </si>
  <si>
    <t>令和　　　年　　　月　　　　日</t>
  </si>
  <si>
    <t>１　検査までの指摘事項</t>
  </si>
  <si>
    <t>２　検査時の指摘事項</t>
  </si>
  <si>
    <t>指摘事項に対する
改善措置</t>
  </si>
  <si>
    <t>　　合　格　・　不　合　格</t>
  </si>
  <si>
    <t>完成検査申請時には、本様式の自主検査完了報告書を提出してください</t>
  </si>
  <si>
    <t>検査合格の際には、上記のとおり請求します。</t>
  </si>
  <si>
    <t>今月上記出来高内訳書による請求を認めます。</t>
  </si>
  <si>
    <t>弥富建設</t>
  </si>
  <si>
    <t>検査申請書・出来高内訳書</t>
  </si>
  <si>
    <t>a　出来高検査　を、上記出来形内訳書に基づき、申請します。</t>
  </si>
  <si>
    <t>a　出来高検査　申請に基づき、上記出来高内訳書の内容について、確認・検査の結果、合格です。</t>
  </si>
  <si>
    <t>出 来 高 明 細 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</si>
</sst>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2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4"/>
      <name val="ＭＳ ゴシック"/>
      <family val="3"/>
    </font>
    <font>
      <u val="single"/>
      <sz val="10"/>
      <name val="ＭＳ Ｐゴシック"/>
      <family val="3"/>
    </font>
    <font>
      <sz val="11"/>
      <name val="Yu Gothic"/>
      <family val="3"/>
    </font>
    <font>
      <sz val="10"/>
      <name val="Wingdings"/>
      <family val="0"/>
    </font>
    <font>
      <sz val="14"/>
      <color indexed="8"/>
      <name val="ＭＳ Ｐ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u val="single"/>
      <sz val="20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sz val="16"/>
      <name val="Calibri"/>
      <family val="3"/>
    </font>
    <font>
      <u val="single"/>
      <sz val="18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uble"/>
      <top style="double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dashed"/>
      <top/>
      <bottom style="thin"/>
    </border>
    <border>
      <left style="dashed"/>
      <right style="thin"/>
      <top/>
      <bottom style="thin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hair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hair"/>
      <bottom/>
    </border>
    <border>
      <left/>
      <right style="dashed"/>
      <top style="hair"/>
      <bottom/>
    </border>
    <border>
      <left style="thin"/>
      <right/>
      <top/>
      <bottom style="double"/>
    </border>
    <border>
      <left/>
      <right style="dashed"/>
      <top/>
      <bottom style="double"/>
    </border>
    <border>
      <left style="dashed"/>
      <right/>
      <top style="hair"/>
      <bottom/>
    </border>
    <border>
      <left style="dashed"/>
      <right/>
      <top/>
      <bottom style="double"/>
    </border>
    <border>
      <left style="dashed"/>
      <right style="double"/>
      <top style="hair"/>
      <bottom/>
    </border>
    <border>
      <left style="dashed"/>
      <right style="double"/>
      <top/>
      <bottom style="double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hair"/>
    </border>
    <border>
      <left/>
      <right style="dashed"/>
      <top style="double"/>
      <bottom style="hair"/>
    </border>
    <border>
      <left style="dashed"/>
      <right/>
      <top style="double"/>
      <bottom style="hair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dashed"/>
      <top style="thin"/>
      <bottom style="thin"/>
    </border>
    <border>
      <left style="thin"/>
      <right/>
      <top style="thin"/>
      <bottom style="double"/>
    </border>
    <border>
      <left/>
      <right style="dashed"/>
      <top style="thin"/>
      <bottom style="double"/>
    </border>
    <border>
      <left style="dashed"/>
      <right/>
      <top style="thin"/>
      <bottom style="thin"/>
    </border>
    <border>
      <left style="dashed"/>
      <right/>
      <top style="thin"/>
      <bottom style="double"/>
    </border>
    <border>
      <left style="dashed"/>
      <right style="double"/>
      <top style="thin"/>
      <bottom style="thin"/>
    </border>
    <border>
      <left style="dashed"/>
      <right style="double"/>
      <top style="thin"/>
      <bottom style="double"/>
    </border>
    <border>
      <left style="dashed"/>
      <right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ashed"/>
      <top style="double"/>
      <bottom style="thin"/>
    </border>
    <border>
      <left style="dashed"/>
      <right/>
      <top style="double"/>
      <bottom style="thin"/>
    </border>
    <border>
      <left style="dashed"/>
      <right style="double"/>
      <top style="double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hair"/>
      <right style="dashed"/>
      <top style="dashed"/>
      <bottom/>
    </border>
    <border>
      <left style="hair"/>
      <right style="dashed"/>
      <top/>
      <bottom style="dashed"/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 style="thin"/>
      <top style="dashed"/>
      <bottom/>
    </border>
    <border>
      <left style="dashed"/>
      <right style="thin"/>
      <top/>
      <bottom style="dashed"/>
    </border>
    <border>
      <left style="hair"/>
      <right style="dashed"/>
      <top style="thin"/>
      <bottom/>
    </border>
    <border>
      <left style="hair"/>
      <right style="dashed"/>
      <top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ashed"/>
      <right style="thin"/>
      <top/>
      <bottom style="double"/>
    </border>
    <border>
      <left style="thin"/>
      <right style="hair"/>
      <top/>
      <bottom style="thin"/>
    </border>
    <border>
      <left/>
      <right style="hair"/>
      <top/>
      <bottom style="hair"/>
    </border>
    <border>
      <left style="thin"/>
      <right/>
      <top style="double"/>
      <bottom/>
    </border>
    <border>
      <left style="hair"/>
      <right style="dashed"/>
      <top style="double"/>
      <bottom/>
    </border>
    <border>
      <left style="dashed"/>
      <right/>
      <top style="double"/>
      <bottom/>
    </border>
    <border>
      <left/>
      <right style="dashed"/>
      <top style="double"/>
      <bottom/>
    </border>
    <border>
      <left/>
      <right style="dashed"/>
      <top/>
      <bottom style="thin"/>
    </border>
    <border>
      <left style="dashed"/>
      <right style="thin"/>
      <top style="double"/>
      <bottom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hair"/>
      <right style="dashed"/>
      <top/>
      <bottom style="double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hair"/>
      <bottom style="hair"/>
    </border>
    <border>
      <left style="thin"/>
      <right/>
      <top style="hair"/>
      <bottom style="thin"/>
    </border>
    <border>
      <left/>
      <right style="dotted"/>
      <top style="hair"/>
      <bottom style="thin"/>
    </border>
    <border>
      <left/>
      <right style="dotted"/>
      <top style="thin"/>
      <bottom style="hair"/>
    </border>
    <border>
      <left style="thin"/>
      <right/>
      <top/>
      <bottom style="hair"/>
    </border>
    <border>
      <left/>
      <right style="dotted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>
      <alignment horizontal="right" vertical="center"/>
    </xf>
    <xf numFmtId="0" fontId="53" fillId="33" borderId="21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3" fillId="0" borderId="22" xfId="0" applyFont="1" applyBorder="1" applyAlignment="1">
      <alignment vertical="center"/>
    </xf>
    <xf numFmtId="3" fontId="53" fillId="0" borderId="23" xfId="0" applyNumberFormat="1" applyFont="1" applyBorder="1" applyAlignment="1">
      <alignment horizontal="right" vertical="center" indent="1"/>
    </xf>
    <xf numFmtId="0" fontId="53" fillId="0" borderId="23" xfId="0" applyFont="1" applyBorder="1" applyAlignment="1">
      <alignment horizontal="center" vertical="center"/>
    </xf>
    <xf numFmtId="3" fontId="53" fillId="0" borderId="23" xfId="0" applyNumberFormat="1" applyFont="1" applyBorder="1" applyAlignment="1">
      <alignment vertical="center"/>
    </xf>
    <xf numFmtId="176" fontId="53" fillId="0" borderId="23" xfId="0" applyNumberFormat="1" applyFont="1" applyBorder="1" applyAlignment="1">
      <alignment horizontal="center" vertical="center"/>
    </xf>
    <xf numFmtId="9" fontId="53" fillId="0" borderId="23" xfId="0" applyNumberFormat="1" applyFont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vertical="center"/>
    </xf>
    <xf numFmtId="3" fontId="53" fillId="0" borderId="25" xfId="0" applyNumberFormat="1" applyFont="1" applyBorder="1" applyAlignment="1">
      <alignment vertical="center"/>
    </xf>
    <xf numFmtId="9" fontId="53" fillId="35" borderId="25" xfId="0" applyNumberFormat="1" applyFont="1" applyFill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vertical="center"/>
    </xf>
    <xf numFmtId="9" fontId="53" fillId="35" borderId="23" xfId="0" applyNumberFormat="1" applyFont="1" applyFill="1" applyBorder="1" applyAlignment="1">
      <alignment vertical="center"/>
    </xf>
    <xf numFmtId="3" fontId="53" fillId="0" borderId="23" xfId="0" applyNumberFormat="1" applyFont="1" applyBorder="1" applyAlignment="1">
      <alignment horizontal="right" vertical="center"/>
    </xf>
    <xf numFmtId="0" fontId="53" fillId="35" borderId="23" xfId="0" applyFont="1" applyFill="1" applyBorder="1" applyAlignment="1">
      <alignment vertical="center" textRotation="90"/>
    </xf>
    <xf numFmtId="9" fontId="53" fillId="0" borderId="26" xfId="0" applyNumberFormat="1" applyFont="1" applyBorder="1" applyAlignment="1">
      <alignment vertical="center"/>
    </xf>
    <xf numFmtId="0" fontId="53" fillId="35" borderId="27" xfId="0" applyFont="1" applyFill="1" applyBorder="1" applyAlignment="1">
      <alignment vertical="center"/>
    </xf>
    <xf numFmtId="3" fontId="53" fillId="0" borderId="27" xfId="0" applyNumberFormat="1" applyFont="1" applyBorder="1" applyAlignment="1">
      <alignment vertical="center"/>
    </xf>
    <xf numFmtId="9" fontId="53" fillId="35" borderId="27" xfId="0" applyNumberFormat="1" applyFont="1" applyFill="1" applyBorder="1" applyAlignment="1">
      <alignment vertical="center"/>
    </xf>
    <xf numFmtId="3" fontId="57" fillId="35" borderId="21" xfId="0" applyNumberFormat="1" applyFont="1" applyFill="1" applyBorder="1" applyAlignment="1">
      <alignment horizontal="center" vertical="center" wrapText="1"/>
    </xf>
    <xf numFmtId="3" fontId="53" fillId="0" borderId="21" xfId="0" applyNumberFormat="1" applyFont="1" applyBorder="1" applyAlignment="1">
      <alignment vertical="center"/>
    </xf>
    <xf numFmtId="0" fontId="57" fillId="3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distributed" vertical="center"/>
    </xf>
    <xf numFmtId="0" fontId="53" fillId="0" borderId="31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35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39" xfId="0" applyFont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 vertical="center"/>
      <protection locked="0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left" vertical="center"/>
    </xf>
    <xf numFmtId="0" fontId="53" fillId="0" borderId="43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3" fontId="53" fillId="0" borderId="46" xfId="0" applyNumberFormat="1" applyFont="1" applyBorder="1" applyAlignment="1">
      <alignment horizontal="right" vertical="center" indent="1"/>
    </xf>
    <xf numFmtId="0" fontId="53" fillId="0" borderId="47" xfId="0" applyFont="1" applyBorder="1" applyAlignment="1">
      <alignment horizontal="right" vertical="center" indent="1"/>
    </xf>
    <xf numFmtId="0" fontId="53" fillId="0" borderId="48" xfId="0" applyFont="1" applyBorder="1" applyAlignment="1">
      <alignment horizontal="right" vertical="center" indent="1"/>
    </xf>
    <xf numFmtId="0" fontId="53" fillId="0" borderId="49" xfId="0" applyFont="1" applyBorder="1" applyAlignment="1">
      <alignment horizontal="right" vertical="center" indent="1"/>
    </xf>
    <xf numFmtId="3" fontId="53" fillId="0" borderId="50" xfId="0" applyNumberFormat="1" applyFont="1" applyBorder="1" applyAlignment="1">
      <alignment horizontal="right" vertical="center" indent="1"/>
    </xf>
    <xf numFmtId="0" fontId="53" fillId="0" borderId="51" xfId="0" applyFont="1" applyBorder="1" applyAlignment="1">
      <alignment horizontal="right" vertical="center" indent="1"/>
    </xf>
    <xf numFmtId="3" fontId="53" fillId="0" borderId="52" xfId="0" applyNumberFormat="1" applyFont="1" applyBorder="1" applyAlignment="1">
      <alignment horizontal="right" vertical="center" indent="1"/>
    </xf>
    <xf numFmtId="0" fontId="53" fillId="0" borderId="53" xfId="0" applyFont="1" applyBorder="1" applyAlignment="1">
      <alignment horizontal="right" vertical="center" indent="1"/>
    </xf>
    <xf numFmtId="0" fontId="53" fillId="0" borderId="54" xfId="0" applyFont="1" applyBorder="1" applyAlignment="1">
      <alignment horizontal="distributed" vertical="center"/>
    </xf>
    <xf numFmtId="0" fontId="53" fillId="0" borderId="55" xfId="0" applyFont="1" applyBorder="1" applyAlignment="1">
      <alignment horizontal="distributed" vertical="center"/>
    </xf>
    <xf numFmtId="0" fontId="53" fillId="0" borderId="30" xfId="0" applyFont="1" applyBorder="1" applyAlignment="1">
      <alignment horizontal="distributed" vertical="center"/>
    </xf>
    <xf numFmtId="0" fontId="53" fillId="0" borderId="56" xfId="0" applyFont="1" applyBorder="1" applyAlignment="1">
      <alignment horizontal="left" vertical="center"/>
    </xf>
    <xf numFmtId="0" fontId="53" fillId="0" borderId="57" xfId="0" applyFont="1" applyBorder="1" applyAlignment="1">
      <alignment horizontal="left" vertical="center"/>
    </xf>
    <xf numFmtId="0" fontId="53" fillId="0" borderId="58" xfId="0" applyFont="1" applyBorder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60" xfId="0" applyFont="1" applyBorder="1" applyAlignment="1">
      <alignment horizontal="distributed" vertical="center"/>
    </xf>
    <xf numFmtId="0" fontId="53" fillId="0" borderId="61" xfId="0" applyFont="1" applyBorder="1" applyAlignment="1">
      <alignment horizontal="left" vertical="center"/>
    </xf>
    <xf numFmtId="0" fontId="53" fillId="0" borderId="62" xfId="0" applyFont="1" applyBorder="1" applyAlignment="1">
      <alignment horizontal="left" vertical="center"/>
    </xf>
    <xf numFmtId="0" fontId="53" fillId="0" borderId="63" xfId="0" applyFont="1" applyBorder="1" applyAlignment="1">
      <alignment horizontal="left" vertical="center"/>
    </xf>
    <xf numFmtId="0" fontId="53" fillId="0" borderId="64" xfId="0" applyFont="1" applyBorder="1" applyAlignment="1">
      <alignment horizontal="left" vertical="center"/>
    </xf>
    <xf numFmtId="0" fontId="53" fillId="0" borderId="65" xfId="0" applyFont="1" applyBorder="1" applyAlignment="1">
      <alignment horizontal="left" vertical="center"/>
    </xf>
    <xf numFmtId="0" fontId="53" fillId="0" borderId="6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3" fontId="53" fillId="0" borderId="73" xfId="0" applyNumberFormat="1" applyFont="1" applyBorder="1" applyAlignment="1">
      <alignment horizontal="right" vertical="center" indent="1"/>
    </xf>
    <xf numFmtId="0" fontId="53" fillId="0" borderId="74" xfId="0" applyFont="1" applyBorder="1" applyAlignment="1">
      <alignment horizontal="right" vertical="center" indent="1"/>
    </xf>
    <xf numFmtId="0" fontId="53" fillId="0" borderId="75" xfId="0" applyFont="1" applyBorder="1" applyAlignment="1">
      <alignment horizontal="right" vertical="center" indent="1"/>
    </xf>
    <xf numFmtId="0" fontId="53" fillId="0" borderId="76" xfId="0" applyFont="1" applyBorder="1" applyAlignment="1">
      <alignment horizontal="right" vertical="center" indent="1"/>
    </xf>
    <xf numFmtId="3" fontId="53" fillId="0" borderId="77" xfId="0" applyNumberFormat="1" applyFont="1" applyBorder="1" applyAlignment="1">
      <alignment horizontal="right" vertical="center" indent="1"/>
    </xf>
    <xf numFmtId="0" fontId="53" fillId="0" borderId="78" xfId="0" applyFont="1" applyBorder="1" applyAlignment="1">
      <alignment horizontal="right" vertical="center" indent="1"/>
    </xf>
    <xf numFmtId="3" fontId="53" fillId="0" borderId="79" xfId="0" applyNumberFormat="1" applyFont="1" applyBorder="1" applyAlignment="1">
      <alignment horizontal="right" vertical="center" indent="1"/>
    </xf>
    <xf numFmtId="0" fontId="53" fillId="0" borderId="80" xfId="0" applyFont="1" applyBorder="1" applyAlignment="1">
      <alignment horizontal="right" vertical="center" indent="1"/>
    </xf>
    <xf numFmtId="0" fontId="53" fillId="0" borderId="8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3" fontId="53" fillId="0" borderId="84" xfId="0" applyNumberFormat="1" applyFont="1" applyBorder="1" applyAlignment="1">
      <alignment horizontal="right" vertical="center" indent="1"/>
    </xf>
    <xf numFmtId="0" fontId="53" fillId="0" borderId="85" xfId="0" applyFont="1" applyBorder="1" applyAlignment="1">
      <alignment horizontal="right" vertical="center" indent="1"/>
    </xf>
    <xf numFmtId="0" fontId="53" fillId="0" borderId="73" xfId="0" applyFont="1" applyBorder="1" applyAlignment="1">
      <alignment horizontal="right" vertical="center" indent="1"/>
    </xf>
    <xf numFmtId="3" fontId="53" fillId="0" borderId="86" xfId="0" applyNumberFormat="1" applyFont="1" applyBorder="1" applyAlignment="1">
      <alignment horizontal="right" vertical="center" indent="1"/>
    </xf>
    <xf numFmtId="0" fontId="53" fillId="0" borderId="77" xfId="0" applyFont="1" applyBorder="1" applyAlignment="1">
      <alignment horizontal="right" vertical="center" indent="1"/>
    </xf>
    <xf numFmtId="3" fontId="53" fillId="0" borderId="87" xfId="0" applyNumberFormat="1" applyFont="1" applyBorder="1" applyAlignment="1">
      <alignment horizontal="right" vertical="center" indent="1"/>
    </xf>
    <xf numFmtId="0" fontId="53" fillId="0" borderId="79" xfId="0" applyFont="1" applyBorder="1" applyAlignment="1">
      <alignment horizontal="right" vertical="center" indent="1"/>
    </xf>
    <xf numFmtId="0" fontId="53" fillId="0" borderId="88" xfId="0" applyFont="1" applyBorder="1" applyAlignment="1">
      <alignment horizontal="left" vertical="center"/>
    </xf>
    <xf numFmtId="0" fontId="53" fillId="0" borderId="89" xfId="0" applyFont="1" applyBorder="1" applyAlignment="1">
      <alignment horizontal="left" vertical="center"/>
    </xf>
    <xf numFmtId="0" fontId="53" fillId="0" borderId="90" xfId="0" applyFont="1" applyBorder="1" applyAlignment="1">
      <alignment horizontal="left" vertical="center"/>
    </xf>
    <xf numFmtId="0" fontId="53" fillId="0" borderId="88" xfId="0" applyFont="1" applyBorder="1" applyAlignment="1" applyProtection="1">
      <alignment horizontal="left" vertical="center"/>
      <protection locked="0"/>
    </xf>
    <xf numFmtId="0" fontId="53" fillId="0" borderId="89" xfId="0" applyFont="1" applyBorder="1" applyAlignment="1" applyProtection="1">
      <alignment horizontal="left" vertical="center"/>
      <protection locked="0"/>
    </xf>
    <xf numFmtId="0" fontId="53" fillId="0" borderId="90" xfId="0" applyFont="1" applyBorder="1" applyAlignment="1" applyProtection="1">
      <alignment horizontal="left" vertical="center"/>
      <protection locked="0"/>
    </xf>
    <xf numFmtId="0" fontId="53" fillId="0" borderId="17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91" xfId="0" applyFont="1" applyBorder="1" applyAlignment="1">
      <alignment horizontal="center" vertical="center"/>
    </xf>
    <xf numFmtId="0" fontId="53" fillId="0" borderId="92" xfId="0" applyFont="1" applyBorder="1" applyAlignment="1">
      <alignment horizontal="center" vertical="center"/>
    </xf>
    <xf numFmtId="0" fontId="53" fillId="0" borderId="93" xfId="0" applyFont="1" applyBorder="1" applyAlignment="1">
      <alignment horizontal="center" vertical="center"/>
    </xf>
    <xf numFmtId="0" fontId="53" fillId="0" borderId="94" xfId="0" applyFont="1" applyBorder="1" applyAlignment="1">
      <alignment horizontal="center" vertical="center"/>
    </xf>
    <xf numFmtId="3" fontId="53" fillId="0" borderId="91" xfId="0" applyNumberFormat="1" applyFont="1" applyBorder="1" applyAlignment="1">
      <alignment horizontal="right" vertical="center" indent="1"/>
    </xf>
    <xf numFmtId="0" fontId="53" fillId="0" borderId="93" xfId="0" applyFont="1" applyBorder="1" applyAlignment="1">
      <alignment horizontal="right" vertical="center" indent="1"/>
    </xf>
    <xf numFmtId="9" fontId="53" fillId="0" borderId="95" xfId="0" applyNumberFormat="1" applyFont="1" applyBorder="1" applyAlignment="1">
      <alignment horizontal="center" vertical="center"/>
    </xf>
    <xf numFmtId="9" fontId="53" fillId="0" borderId="96" xfId="0" applyNumberFormat="1" applyFont="1" applyBorder="1" applyAlignment="1">
      <alignment horizontal="center" vertical="center"/>
    </xf>
    <xf numFmtId="3" fontId="53" fillId="0" borderId="97" xfId="0" applyNumberFormat="1" applyFont="1" applyBorder="1" applyAlignment="1">
      <alignment horizontal="right" vertical="center" indent="1"/>
    </xf>
    <xf numFmtId="0" fontId="53" fillId="0" borderId="98" xfId="0" applyFont="1" applyBorder="1" applyAlignment="1">
      <alignment horizontal="right" vertical="center" indent="1"/>
    </xf>
    <xf numFmtId="0" fontId="53" fillId="0" borderId="99" xfId="0" applyFont="1" applyBorder="1" applyAlignment="1">
      <alignment horizontal="right" vertical="center" indent="1"/>
    </xf>
    <xf numFmtId="0" fontId="53" fillId="0" borderId="100" xfId="0" applyFont="1" applyBorder="1" applyAlignment="1">
      <alignment horizontal="right" vertical="center" indent="1"/>
    </xf>
    <xf numFmtId="3" fontId="53" fillId="0" borderId="101" xfId="0" applyNumberFormat="1" applyFont="1" applyBorder="1" applyAlignment="1">
      <alignment horizontal="right" vertical="center" indent="1"/>
    </xf>
    <xf numFmtId="0" fontId="53" fillId="0" borderId="102" xfId="0" applyFont="1" applyBorder="1" applyAlignment="1">
      <alignment horizontal="right" vertical="center" indent="1"/>
    </xf>
    <xf numFmtId="0" fontId="53" fillId="0" borderId="12" xfId="0" applyFont="1" applyBorder="1" applyAlignment="1">
      <alignment horizontal="center" vertical="center"/>
    </xf>
    <xf numFmtId="3" fontId="53" fillId="0" borderId="33" xfId="0" applyNumberFormat="1" applyFont="1" applyBorder="1" applyAlignment="1">
      <alignment horizontal="right" vertical="center" indent="1"/>
    </xf>
    <xf numFmtId="0" fontId="53" fillId="0" borderId="12" xfId="0" applyFont="1" applyBorder="1" applyAlignment="1">
      <alignment horizontal="right" vertical="center" indent="1"/>
    </xf>
    <xf numFmtId="9" fontId="53" fillId="0" borderId="103" xfId="0" applyNumberFormat="1" applyFont="1" applyBorder="1" applyAlignment="1">
      <alignment horizontal="center" vertical="center"/>
    </xf>
    <xf numFmtId="9" fontId="53" fillId="0" borderId="104" xfId="0" applyNumberFormat="1" applyFont="1" applyBorder="1" applyAlignment="1">
      <alignment horizontal="center" vertical="center"/>
    </xf>
    <xf numFmtId="3" fontId="53" fillId="0" borderId="105" xfId="0" applyNumberFormat="1" applyFont="1" applyBorder="1" applyAlignment="1">
      <alignment horizontal="right" vertical="center" indent="1"/>
    </xf>
    <xf numFmtId="0" fontId="53" fillId="0" borderId="106" xfId="0" applyFont="1" applyBorder="1" applyAlignment="1">
      <alignment horizontal="right" vertical="center" indent="1"/>
    </xf>
    <xf numFmtId="0" fontId="53" fillId="0" borderId="107" xfId="0" applyFont="1" applyBorder="1" applyAlignment="1">
      <alignment horizontal="right" vertical="center" indent="1"/>
    </xf>
    <xf numFmtId="0" fontId="53" fillId="0" borderId="108" xfId="0" applyFont="1" applyBorder="1" applyAlignment="1">
      <alignment horizontal="right" vertical="center" indent="1"/>
    </xf>
    <xf numFmtId="3" fontId="53" fillId="0" borderId="109" xfId="0" applyNumberFormat="1" applyFont="1" applyBorder="1" applyAlignment="1">
      <alignment horizontal="right" vertical="center" indent="1"/>
    </xf>
    <xf numFmtId="0" fontId="53" fillId="0" borderId="110" xfId="0" applyFont="1" applyBorder="1" applyAlignment="1">
      <alignment horizontal="right" vertical="center" indent="1"/>
    </xf>
    <xf numFmtId="0" fontId="53" fillId="0" borderId="111" xfId="0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/>
    </xf>
    <xf numFmtId="0" fontId="53" fillId="0" borderId="113" xfId="0" applyFont="1" applyBorder="1" applyAlignment="1">
      <alignment horizontal="left" vertical="center"/>
    </xf>
    <xf numFmtId="0" fontId="53" fillId="0" borderId="114" xfId="0" applyFont="1" applyBorder="1" applyAlignment="1">
      <alignment horizontal="right" vertical="center" indent="1"/>
    </xf>
    <xf numFmtId="0" fontId="53" fillId="0" borderId="115" xfId="0" applyFont="1" applyBorder="1" applyAlignment="1">
      <alignment horizontal="distributed" vertical="center"/>
    </xf>
    <xf numFmtId="0" fontId="53" fillId="0" borderId="116" xfId="0" applyFont="1" applyBorder="1" applyAlignment="1">
      <alignment horizontal="left" vertical="center"/>
    </xf>
    <xf numFmtId="3" fontId="53" fillId="0" borderId="117" xfId="0" applyNumberFormat="1" applyFont="1" applyBorder="1" applyAlignment="1">
      <alignment horizontal="right" vertical="center" indent="1"/>
    </xf>
    <xf numFmtId="0" fontId="53" fillId="0" borderId="13" xfId="0" applyFont="1" applyBorder="1" applyAlignment="1">
      <alignment horizontal="right" vertical="center" indent="1"/>
    </xf>
    <xf numFmtId="9" fontId="53" fillId="0" borderId="118" xfId="0" applyNumberFormat="1" applyFont="1" applyBorder="1" applyAlignment="1">
      <alignment horizontal="center" vertical="center"/>
    </xf>
    <xf numFmtId="9" fontId="53" fillId="0" borderId="15" xfId="0" applyNumberFormat="1" applyFont="1" applyBorder="1" applyAlignment="1">
      <alignment horizontal="center" vertical="center"/>
    </xf>
    <xf numFmtId="3" fontId="53" fillId="0" borderId="119" xfId="0" applyNumberFormat="1" applyFont="1" applyBorder="1" applyAlignment="1">
      <alignment horizontal="right" vertical="center" indent="1"/>
    </xf>
    <xf numFmtId="0" fontId="53" fillId="0" borderId="120" xfId="0" applyFont="1" applyBorder="1" applyAlignment="1">
      <alignment horizontal="right" vertical="center" indent="1"/>
    </xf>
    <xf numFmtId="0" fontId="53" fillId="0" borderId="81" xfId="0" applyFont="1" applyBorder="1" applyAlignment="1">
      <alignment horizontal="right" vertical="center" indent="1"/>
    </xf>
    <xf numFmtId="0" fontId="53" fillId="0" borderId="121" xfId="0" applyFont="1" applyBorder="1" applyAlignment="1">
      <alignment horizontal="right" vertical="center" indent="1"/>
    </xf>
    <xf numFmtId="3" fontId="53" fillId="0" borderId="122" xfId="0" applyNumberFormat="1" applyFont="1" applyBorder="1" applyAlignment="1">
      <alignment horizontal="right" vertical="center" indent="1"/>
    </xf>
    <xf numFmtId="0" fontId="53" fillId="0" borderId="16" xfId="0" applyFont="1" applyBorder="1" applyAlignment="1">
      <alignment horizontal="right" vertical="center" indent="1"/>
    </xf>
    <xf numFmtId="0" fontId="56" fillId="0" borderId="12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3" fillId="0" borderId="124" xfId="0" applyFont="1" applyBorder="1" applyAlignment="1">
      <alignment horizontal="left" vertical="center"/>
    </xf>
    <xf numFmtId="0" fontId="53" fillId="0" borderId="12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49" fontId="53" fillId="0" borderId="126" xfId="0" applyNumberFormat="1" applyFont="1" applyBorder="1" applyAlignment="1">
      <alignment horizontal="center" vertical="center" wrapText="1"/>
    </xf>
    <xf numFmtId="49" fontId="53" fillId="0" borderId="127" xfId="0" applyNumberFormat="1" applyFont="1" applyBorder="1" applyAlignment="1">
      <alignment horizontal="center" vertical="center"/>
    </xf>
    <xf numFmtId="49" fontId="53" fillId="0" borderId="128" xfId="0" applyNumberFormat="1" applyFont="1" applyBorder="1" applyAlignment="1">
      <alignment horizontal="center" vertical="center"/>
    </xf>
    <xf numFmtId="0" fontId="53" fillId="0" borderId="126" xfId="0" applyFont="1" applyBorder="1" applyAlignment="1">
      <alignment horizontal="center" vertical="center"/>
    </xf>
    <xf numFmtId="0" fontId="53" fillId="0" borderId="127" xfId="0" applyFont="1" applyBorder="1" applyAlignment="1">
      <alignment horizontal="center" vertical="center"/>
    </xf>
    <xf numFmtId="0" fontId="53" fillId="0" borderId="128" xfId="0" applyFont="1" applyBorder="1" applyAlignment="1">
      <alignment horizontal="center" vertical="center"/>
    </xf>
    <xf numFmtId="0" fontId="53" fillId="0" borderId="129" xfId="0" applyFont="1" applyBorder="1" applyAlignment="1">
      <alignment horizontal="center" vertical="center"/>
    </xf>
    <xf numFmtId="0" fontId="53" fillId="0" borderId="130" xfId="0" applyFont="1" applyBorder="1" applyAlignment="1">
      <alignment horizontal="center" vertical="center"/>
    </xf>
    <xf numFmtId="0" fontId="53" fillId="0" borderId="131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3" fontId="56" fillId="0" borderId="117" xfId="0" applyNumberFormat="1" applyFont="1" applyBorder="1" applyAlignment="1">
      <alignment horizontal="right" vertical="center" indent="1"/>
    </xf>
    <xf numFmtId="0" fontId="56" fillId="0" borderId="48" xfId="0" applyFont="1" applyBorder="1" applyAlignment="1">
      <alignment horizontal="right" vertical="center" indent="1"/>
    </xf>
    <xf numFmtId="9" fontId="56" fillId="0" borderId="118" xfId="0" applyNumberFormat="1" applyFont="1" applyBorder="1" applyAlignment="1">
      <alignment horizontal="center" vertical="center"/>
    </xf>
    <xf numFmtId="9" fontId="56" fillId="0" borderId="132" xfId="0" applyNumberFormat="1" applyFont="1" applyBorder="1" applyAlignment="1">
      <alignment horizontal="center" vertical="center"/>
    </xf>
    <xf numFmtId="3" fontId="56" fillId="0" borderId="119" xfId="0" applyNumberFormat="1" applyFont="1" applyBorder="1" applyAlignment="1">
      <alignment horizontal="right" vertical="center" indent="1"/>
    </xf>
    <xf numFmtId="0" fontId="56" fillId="0" borderId="120" xfId="0" applyFont="1" applyBorder="1" applyAlignment="1">
      <alignment horizontal="right" vertical="center" indent="1"/>
    </xf>
    <xf numFmtId="0" fontId="56" fillId="0" borderId="51" xfId="0" applyFont="1" applyBorder="1" applyAlignment="1">
      <alignment horizontal="right" vertical="center" indent="1"/>
    </xf>
    <xf numFmtId="0" fontId="56" fillId="0" borderId="49" xfId="0" applyFont="1" applyBorder="1" applyAlignment="1">
      <alignment horizontal="right" vertical="center" indent="1"/>
    </xf>
    <xf numFmtId="3" fontId="56" fillId="0" borderId="122" xfId="0" applyNumberFormat="1" applyFont="1" applyBorder="1" applyAlignment="1">
      <alignment horizontal="right" vertical="center" indent="1"/>
    </xf>
    <xf numFmtId="0" fontId="56" fillId="0" borderId="114" xfId="0" applyFont="1" applyBorder="1" applyAlignment="1">
      <alignment horizontal="right" vertical="center" indent="1"/>
    </xf>
    <xf numFmtId="0" fontId="53" fillId="0" borderId="117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133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3" fillId="0" borderId="73" xfId="0" applyFont="1" applyBorder="1" applyAlignment="1">
      <alignment horizontal="right" vertical="center"/>
    </xf>
    <xf numFmtId="0" fontId="53" fillId="0" borderId="133" xfId="0" applyFont="1" applyBorder="1" applyAlignment="1">
      <alignment horizontal="right" vertical="center"/>
    </xf>
    <xf numFmtId="0" fontId="53" fillId="0" borderId="134" xfId="0" applyFont="1" applyBorder="1" applyAlignment="1">
      <alignment horizontal="right" vertical="center"/>
    </xf>
    <xf numFmtId="0" fontId="13" fillId="0" borderId="3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3" fontId="53" fillId="0" borderId="21" xfId="0" applyNumberFormat="1" applyFont="1" applyBorder="1" applyAlignment="1">
      <alignment horizontal="left" vertical="center" shrinkToFit="1"/>
    </xf>
    <xf numFmtId="3" fontId="53" fillId="0" borderId="21" xfId="0" applyNumberFormat="1" applyFont="1" applyBorder="1" applyAlignment="1">
      <alignment horizontal="center" vertical="center" shrinkToFit="1"/>
    </xf>
    <xf numFmtId="3" fontId="63" fillId="0" borderId="21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3" fillId="0" borderId="135" xfId="0" applyFont="1" applyBorder="1" applyAlignment="1">
      <alignment horizontal="left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26" xfId="0" applyFont="1" applyFill="1" applyBorder="1" applyAlignment="1">
      <alignment horizontal="center" vertical="center"/>
    </xf>
    <xf numFmtId="0" fontId="53" fillId="34" borderId="128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7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right" vertical="center"/>
    </xf>
    <xf numFmtId="0" fontId="53" fillId="0" borderId="89" xfId="0" applyFont="1" applyBorder="1" applyAlignment="1">
      <alignment horizontal="right" vertical="center"/>
    </xf>
    <xf numFmtId="0" fontId="53" fillId="0" borderId="135" xfId="0" applyFont="1" applyBorder="1" applyAlignment="1">
      <alignment horizontal="right" vertical="center"/>
    </xf>
    <xf numFmtId="0" fontId="53" fillId="0" borderId="136" xfId="0" applyFont="1" applyBorder="1" applyAlignment="1">
      <alignment horizontal="right" vertical="center"/>
    </xf>
    <xf numFmtId="0" fontId="53" fillId="0" borderId="124" xfId="0" applyFont="1" applyBorder="1" applyAlignment="1">
      <alignment horizontal="right" vertical="center"/>
    </xf>
    <xf numFmtId="0" fontId="53" fillId="0" borderId="137" xfId="0" applyFont="1" applyBorder="1" applyAlignment="1">
      <alignment horizontal="right" vertical="center"/>
    </xf>
    <xf numFmtId="0" fontId="53" fillId="0" borderId="123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38" xfId="0" applyFont="1" applyBorder="1" applyAlignment="1">
      <alignment horizontal="left" vertical="center"/>
    </xf>
    <xf numFmtId="0" fontId="53" fillId="0" borderId="139" xfId="0" applyFont="1" applyBorder="1" applyAlignment="1">
      <alignment horizontal="left" vertical="center"/>
    </xf>
    <xf numFmtId="0" fontId="53" fillId="0" borderId="140" xfId="0" applyFont="1" applyBorder="1" applyAlignment="1">
      <alignment horizontal="left" vertical="center"/>
    </xf>
    <xf numFmtId="0" fontId="53" fillId="33" borderId="73" xfId="0" applyFont="1" applyFill="1" applyBorder="1" applyAlignment="1">
      <alignment horizontal="center" vertical="center"/>
    </xf>
    <xf numFmtId="0" fontId="53" fillId="33" borderId="7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26" xfId="0" applyFont="1" applyFill="1" applyBorder="1" applyAlignment="1">
      <alignment horizontal="center" vertical="center"/>
    </xf>
    <xf numFmtId="0" fontId="53" fillId="33" borderId="128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3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7.7109375" style="1" customWidth="1"/>
    <col min="2" max="2" width="8.7109375" style="1" customWidth="1"/>
    <col min="3" max="3" width="16.28125" style="1" customWidth="1"/>
    <col min="4" max="4" width="5.7109375" style="1" customWidth="1"/>
    <col min="5" max="5" width="6.00390625" style="1" customWidth="1"/>
    <col min="6" max="6" width="8.7109375" style="1" customWidth="1"/>
    <col min="7" max="7" width="22.00390625" style="1" customWidth="1"/>
    <col min="8" max="8" width="4.7109375" style="1" customWidth="1"/>
    <col min="9" max="16384" width="9.00390625" style="1" customWidth="1"/>
  </cols>
  <sheetData>
    <row r="1" spans="4:11" ht="40.5" customHeight="1">
      <c r="D1" s="88" t="s">
        <v>0</v>
      </c>
      <c r="E1" s="88"/>
      <c r="F1" s="88"/>
      <c r="G1" s="88"/>
      <c r="H1" s="88"/>
      <c r="I1" s="88"/>
      <c r="J1" s="88"/>
      <c r="K1" s="88"/>
    </row>
    <row r="2" spans="1:14" ht="24.75" customHeight="1">
      <c r="A2" s="89" t="s">
        <v>1</v>
      </c>
      <c r="B2" s="90"/>
      <c r="C2" s="90"/>
      <c r="D2" s="90"/>
      <c r="E2" s="90"/>
      <c r="F2" s="90"/>
      <c r="I2" s="2"/>
      <c r="K2" s="49" t="s">
        <v>47</v>
      </c>
      <c r="L2" s="216" t="s">
        <v>48</v>
      </c>
      <c r="M2" s="217"/>
      <c r="N2" s="217"/>
    </row>
    <row r="3" spans="1:4" ht="16.5" thickBot="1">
      <c r="A3" s="91"/>
      <c r="B3" s="91"/>
      <c r="C3" s="91"/>
      <c r="D3" s="91"/>
    </row>
    <row r="4" spans="1:14" ht="15" customHeight="1">
      <c r="A4" s="92"/>
      <c r="B4" s="93"/>
      <c r="C4" s="94" t="s">
        <v>71</v>
      </c>
      <c r="D4" s="95"/>
      <c r="E4" s="95"/>
      <c r="F4" s="95"/>
      <c r="G4" s="96"/>
      <c r="L4" s="50" t="s">
        <v>49</v>
      </c>
      <c r="M4" s="21"/>
      <c r="N4" s="50" t="s">
        <v>50</v>
      </c>
    </row>
    <row r="5" spans="1:14" ht="15" customHeight="1">
      <c r="A5" s="126" t="s">
        <v>45</v>
      </c>
      <c r="B5" s="127"/>
      <c r="C5" s="97"/>
      <c r="D5" s="98"/>
      <c r="E5" s="98"/>
      <c r="F5" s="98"/>
      <c r="G5" s="99"/>
      <c r="L5" s="103"/>
      <c r="M5" s="105" t="s">
        <v>51</v>
      </c>
      <c r="N5" s="103"/>
    </row>
    <row r="6" spans="1:14" ht="15" customHeight="1" thickBot="1">
      <c r="A6" s="128"/>
      <c r="B6" s="129"/>
      <c r="C6" s="100"/>
      <c r="D6" s="101"/>
      <c r="E6" s="101"/>
      <c r="F6" s="101"/>
      <c r="G6" s="102"/>
      <c r="L6" s="104"/>
      <c r="M6" s="105"/>
      <c r="N6" s="104"/>
    </row>
    <row r="7" spans="1:9" ht="15" customHeight="1">
      <c r="A7" s="130"/>
      <c r="B7" s="130"/>
      <c r="C7" s="4"/>
      <c r="D7" s="4"/>
      <c r="E7" s="4"/>
      <c r="F7" s="4"/>
      <c r="G7" s="4"/>
      <c r="I7" s="3" t="s">
        <v>9</v>
      </c>
    </row>
    <row r="8" spans="1:14" ht="15" customHeight="1">
      <c r="A8" s="16"/>
      <c r="B8" s="16"/>
      <c r="I8" s="119" t="s">
        <v>10</v>
      </c>
      <c r="J8" s="122" t="s">
        <v>72</v>
      </c>
      <c r="K8" s="95"/>
      <c r="L8" s="95"/>
      <c r="M8" s="95"/>
      <c r="N8" s="96" t="s">
        <v>26</v>
      </c>
    </row>
    <row r="9" spans="9:14" ht="15" customHeight="1" thickBot="1">
      <c r="I9" s="120"/>
      <c r="J9" s="123"/>
      <c r="K9" s="98"/>
      <c r="L9" s="98"/>
      <c r="M9" s="98"/>
      <c r="N9" s="99"/>
    </row>
    <row r="10" spans="1:14" ht="15" customHeight="1" thickTop="1">
      <c r="A10" s="135" t="s">
        <v>46</v>
      </c>
      <c r="B10" s="136"/>
      <c r="C10" s="137" t="s">
        <v>54</v>
      </c>
      <c r="D10" s="138"/>
      <c r="E10" s="139" t="s">
        <v>55</v>
      </c>
      <c r="F10" s="138"/>
      <c r="G10" s="5" t="s">
        <v>56</v>
      </c>
      <c r="I10" s="121"/>
      <c r="J10" s="124"/>
      <c r="K10" s="125"/>
      <c r="L10" s="125"/>
      <c r="M10" s="125"/>
      <c r="N10" s="106"/>
    </row>
    <row r="11" spans="1:14" ht="15" customHeight="1">
      <c r="A11" s="107" t="s">
        <v>2</v>
      </c>
      <c r="B11" s="108"/>
      <c r="C11" s="111">
        <f>'検査申請書・出来高内訳書'!H16</f>
        <v>0</v>
      </c>
      <c r="D11" s="112"/>
      <c r="E11" s="115">
        <f>IF(C11=0,0,ROUNDDOWN(C11*10%,0))</f>
        <v>0</v>
      </c>
      <c r="F11" s="112"/>
      <c r="G11" s="117">
        <f>IF(C11=0,0,C11+E11)</f>
        <v>0</v>
      </c>
      <c r="I11" s="131" t="s">
        <v>13</v>
      </c>
      <c r="J11" s="132"/>
      <c r="K11" s="133"/>
      <c r="L11" s="133"/>
      <c r="M11" s="133"/>
      <c r="N11" s="134"/>
    </row>
    <row r="12" spans="1:14" ht="15" customHeight="1" thickBot="1">
      <c r="A12" s="109"/>
      <c r="B12" s="110"/>
      <c r="C12" s="113"/>
      <c r="D12" s="114"/>
      <c r="E12" s="116"/>
      <c r="F12" s="114"/>
      <c r="G12" s="118"/>
      <c r="I12" s="120"/>
      <c r="J12" s="123"/>
      <c r="K12" s="98"/>
      <c r="L12" s="98"/>
      <c r="M12" s="98"/>
      <c r="N12" s="99"/>
    </row>
    <row r="13" spans="1:14" ht="15" customHeight="1" thickTop="1">
      <c r="A13" s="154" t="s">
        <v>42</v>
      </c>
      <c r="B13" s="155"/>
      <c r="C13" s="156">
        <v>0</v>
      </c>
      <c r="D13" s="157"/>
      <c r="E13" s="159">
        <f>IF(C13=0,0,ROUNDDOWN(C13*10%,0))</f>
        <v>0</v>
      </c>
      <c r="F13" s="157"/>
      <c r="G13" s="161">
        <f>IF(C13=0,0,C13+E13)</f>
        <v>0</v>
      </c>
      <c r="I13" s="121"/>
      <c r="J13" s="124"/>
      <c r="K13" s="125"/>
      <c r="L13" s="125"/>
      <c r="M13" s="125"/>
      <c r="N13" s="106"/>
    </row>
    <row r="14" spans="1:14" ht="15" customHeight="1">
      <c r="A14" s="140"/>
      <c r="B14" s="141"/>
      <c r="C14" s="158"/>
      <c r="D14" s="145"/>
      <c r="E14" s="160"/>
      <c r="F14" s="145"/>
      <c r="G14" s="162"/>
      <c r="H14" s="6"/>
      <c r="I14" s="53" t="s">
        <v>11</v>
      </c>
      <c r="J14" s="163"/>
      <c r="K14" s="164"/>
      <c r="L14" s="164"/>
      <c r="M14" s="164"/>
      <c r="N14" s="165"/>
    </row>
    <row r="15" spans="1:14" ht="15" customHeight="1">
      <c r="A15" s="140" t="s">
        <v>43</v>
      </c>
      <c r="B15" s="141"/>
      <c r="C15" s="144">
        <f>C11-C13</f>
        <v>0</v>
      </c>
      <c r="D15" s="145"/>
      <c r="E15" s="148">
        <f>IF(C15=0,0,ROUNDDOWN(C15*10%,0))</f>
        <v>0</v>
      </c>
      <c r="F15" s="145"/>
      <c r="G15" s="150">
        <f>IF(C15=0,0,C15+E15)</f>
        <v>0</v>
      </c>
      <c r="H15" s="6"/>
      <c r="I15" s="131" t="s">
        <v>12</v>
      </c>
      <c r="J15" s="132"/>
      <c r="K15" s="133"/>
      <c r="L15" s="133"/>
      <c r="M15" s="133"/>
      <c r="N15" s="134"/>
    </row>
    <row r="16" spans="1:14" ht="15" customHeight="1" thickBot="1">
      <c r="A16" s="142"/>
      <c r="B16" s="143"/>
      <c r="C16" s="146"/>
      <c r="D16" s="147"/>
      <c r="E16" s="149"/>
      <c r="F16" s="147"/>
      <c r="G16" s="151"/>
      <c r="H16" s="6"/>
      <c r="I16" s="121"/>
      <c r="J16" s="124"/>
      <c r="K16" s="125"/>
      <c r="L16" s="125"/>
      <c r="M16" s="125"/>
      <c r="N16" s="106"/>
    </row>
    <row r="17" spans="1:14" ht="15" customHeight="1" thickTop="1">
      <c r="A17" s="7"/>
      <c r="B17" s="8"/>
      <c r="C17" s="51" t="s">
        <v>54</v>
      </c>
      <c r="D17" s="9" t="s">
        <v>24</v>
      </c>
      <c r="E17" s="152" t="s">
        <v>55</v>
      </c>
      <c r="F17" s="153"/>
      <c r="G17" s="10" t="s">
        <v>57</v>
      </c>
      <c r="I17" s="52" t="s">
        <v>14</v>
      </c>
      <c r="J17" s="124"/>
      <c r="K17" s="125"/>
      <c r="L17" s="125"/>
      <c r="M17" s="125"/>
      <c r="N17" s="106"/>
    </row>
    <row r="18" spans="1:14" ht="15" customHeight="1">
      <c r="A18" s="92" t="s">
        <v>3</v>
      </c>
      <c r="B18" s="93"/>
      <c r="C18" s="186">
        <f>'検査申請書・出来高内訳書'!J16</f>
        <v>0</v>
      </c>
      <c r="D18" s="188">
        <f>IF(C11=0,0,$C$18/C11)</f>
        <v>0</v>
      </c>
      <c r="E18" s="190">
        <f>IF(C18=0,0,ROUNDDOWN(C18*10%,0))</f>
        <v>0</v>
      </c>
      <c r="F18" s="191"/>
      <c r="G18" s="194">
        <f>IF(C18=0,0,C18+E18)</f>
        <v>0</v>
      </c>
      <c r="I18" s="53" t="s">
        <v>15</v>
      </c>
      <c r="J18" s="124"/>
      <c r="K18" s="125"/>
      <c r="L18" s="125"/>
      <c r="M18" s="125"/>
      <c r="N18" s="106"/>
    </row>
    <row r="19" spans="1:14" ht="15" customHeight="1">
      <c r="A19" s="185"/>
      <c r="B19" s="108"/>
      <c r="C19" s="187"/>
      <c r="D19" s="189"/>
      <c r="E19" s="192"/>
      <c r="F19" s="193"/>
      <c r="G19" s="195"/>
      <c r="I19" s="131" t="s">
        <v>16</v>
      </c>
      <c r="J19" s="132"/>
      <c r="K19" s="133"/>
      <c r="L19" s="133"/>
      <c r="M19" s="133"/>
      <c r="N19" s="134"/>
    </row>
    <row r="20" spans="1:14" ht="15" customHeight="1">
      <c r="A20" s="171" t="s">
        <v>4</v>
      </c>
      <c r="B20" s="172"/>
      <c r="C20" s="175">
        <f>'検査申請書・出来高内訳書'!L16</f>
        <v>0</v>
      </c>
      <c r="D20" s="177">
        <f>IF(C20=0,0,$C$20/C11)</f>
        <v>0</v>
      </c>
      <c r="E20" s="179">
        <f>IF(C20=0,0,ROUNDDOWN(C20*10%,0))</f>
        <v>0</v>
      </c>
      <c r="F20" s="180"/>
      <c r="G20" s="183">
        <f>IF(C20=0,0,C20+E20)</f>
        <v>0</v>
      </c>
      <c r="I20" s="121"/>
      <c r="J20" s="124"/>
      <c r="K20" s="125"/>
      <c r="L20" s="125"/>
      <c r="M20" s="125"/>
      <c r="N20" s="106"/>
    </row>
    <row r="21" spans="1:14" ht="15" customHeight="1">
      <c r="A21" s="173"/>
      <c r="B21" s="174"/>
      <c r="C21" s="176"/>
      <c r="D21" s="178"/>
      <c r="E21" s="181"/>
      <c r="F21" s="182"/>
      <c r="G21" s="184"/>
      <c r="I21" s="53" t="s">
        <v>52</v>
      </c>
      <c r="J21" s="166" t="s">
        <v>53</v>
      </c>
      <c r="K21" s="167"/>
      <c r="L21" s="167"/>
      <c r="M21" s="167"/>
      <c r="N21" s="168"/>
    </row>
    <row r="22" spans="1:14" ht="15" customHeight="1">
      <c r="A22" s="171" t="s">
        <v>5</v>
      </c>
      <c r="B22" s="172"/>
      <c r="C22" s="175">
        <f>'検査申請書・出来高内訳書'!N16</f>
        <v>0</v>
      </c>
      <c r="D22" s="177">
        <f>IF(C11=0,0,$C$22/C11)</f>
        <v>0</v>
      </c>
      <c r="E22" s="179">
        <f>IF(C22=0,0,ROUNDDOWN(C22*10%,0))</f>
        <v>0</v>
      </c>
      <c r="F22" s="180"/>
      <c r="G22" s="183">
        <f>IF(C22=0,0,C22+E22)</f>
        <v>0</v>
      </c>
      <c r="I22" s="120" t="s">
        <v>27</v>
      </c>
      <c r="J22" s="70" t="s">
        <v>41</v>
      </c>
      <c r="K22" s="124"/>
      <c r="L22" s="201"/>
      <c r="M22" s="70" t="s">
        <v>41</v>
      </c>
      <c r="N22" s="74"/>
    </row>
    <row r="23" spans="1:14" ht="15" customHeight="1">
      <c r="A23" s="173"/>
      <c r="B23" s="174"/>
      <c r="C23" s="176"/>
      <c r="D23" s="178"/>
      <c r="E23" s="181"/>
      <c r="F23" s="182"/>
      <c r="G23" s="184"/>
      <c r="H23" s="6"/>
      <c r="I23" s="120"/>
      <c r="J23" s="18" t="s">
        <v>17</v>
      </c>
      <c r="K23" s="169"/>
      <c r="L23" s="169"/>
      <c r="M23" s="18" t="s">
        <v>20</v>
      </c>
      <c r="N23" s="75"/>
    </row>
    <row r="24" spans="1:14" ht="15" customHeight="1">
      <c r="A24" s="171" t="s">
        <v>6</v>
      </c>
      <c r="B24" s="172"/>
      <c r="C24" s="175">
        <f>'検査申請書・出来高内訳書'!J16</f>
        <v>0</v>
      </c>
      <c r="D24" s="189">
        <f>IF(C11=0,0,$C$24/C11)</f>
        <v>0</v>
      </c>
      <c r="E24" s="179">
        <f>IF(C24=0,0,ROUNDDOWN(C24*10%,0))</f>
        <v>0</v>
      </c>
      <c r="F24" s="180"/>
      <c r="G24" s="183">
        <f>IF(C24=0,0,C24+E24)</f>
        <v>0</v>
      </c>
      <c r="H24" s="6"/>
      <c r="I24" s="120"/>
      <c r="J24" s="18" t="s">
        <v>18</v>
      </c>
      <c r="K24" s="73"/>
      <c r="L24" s="18" t="s">
        <v>21</v>
      </c>
      <c r="M24" s="169"/>
      <c r="N24" s="170"/>
    </row>
    <row r="25" spans="1:14" ht="15" customHeight="1" thickBot="1">
      <c r="A25" s="185"/>
      <c r="B25" s="108"/>
      <c r="C25" s="187"/>
      <c r="D25" s="178"/>
      <c r="E25" s="181"/>
      <c r="F25" s="182"/>
      <c r="G25" s="199"/>
      <c r="H25" s="6"/>
      <c r="I25" s="120"/>
      <c r="J25" s="11" t="s">
        <v>41</v>
      </c>
      <c r="K25" s="163"/>
      <c r="L25" s="164"/>
      <c r="M25" s="164"/>
      <c r="N25" s="165"/>
    </row>
    <row r="26" spans="1:14" ht="15" customHeight="1" thickTop="1">
      <c r="A26" s="227" t="s">
        <v>7</v>
      </c>
      <c r="B26" s="228"/>
      <c r="C26" s="229">
        <f>'検査申請書・出来高内訳書'!L16</f>
        <v>0</v>
      </c>
      <c r="D26" s="231">
        <f>IF(C11=0,0,$C$26/C11)</f>
        <v>0</v>
      </c>
      <c r="E26" s="233">
        <f>IF(C26=0,0,ROUNDDOWN(C26*10%,0))</f>
        <v>0</v>
      </c>
      <c r="F26" s="234"/>
      <c r="G26" s="237">
        <f>IF(C26=0,0,C26+E26)</f>
        <v>0</v>
      </c>
      <c r="I26" s="120"/>
      <c r="J26" s="196" t="s">
        <v>19</v>
      </c>
      <c r="K26" s="132"/>
      <c r="L26" s="133"/>
      <c r="M26" s="133"/>
      <c r="N26" s="134"/>
    </row>
    <row r="27" spans="1:14" ht="15" customHeight="1" thickBot="1">
      <c r="A27" s="109"/>
      <c r="B27" s="110"/>
      <c r="C27" s="230"/>
      <c r="D27" s="232"/>
      <c r="E27" s="235"/>
      <c r="F27" s="236"/>
      <c r="G27" s="238"/>
      <c r="I27" s="200"/>
      <c r="J27" s="197"/>
      <c r="K27" s="198"/>
      <c r="L27" s="101"/>
      <c r="M27" s="101"/>
      <c r="N27" s="102"/>
    </row>
    <row r="28" spans="1:7" ht="15" customHeight="1" thickTop="1">
      <c r="A28" s="239" t="s">
        <v>8</v>
      </c>
      <c r="B28" s="228"/>
      <c r="C28" s="202">
        <f>IF(C11=0,0,C11-C24-C26)</f>
        <v>0</v>
      </c>
      <c r="D28" s="204">
        <f>IF(C11=0,0,C28/C11)</f>
        <v>0</v>
      </c>
      <c r="E28" s="206">
        <f>IF(C28=0,0,ROUNDDOWN(C28*10%,0))</f>
        <v>0</v>
      </c>
      <c r="F28" s="207"/>
      <c r="G28" s="210">
        <f>IF(C28=0,0,C28+E28)</f>
        <v>0</v>
      </c>
    </row>
    <row r="29" spans="1:14" ht="15" customHeight="1">
      <c r="A29" s="128"/>
      <c r="B29" s="129"/>
      <c r="C29" s="203"/>
      <c r="D29" s="205"/>
      <c r="E29" s="208"/>
      <c r="F29" s="209"/>
      <c r="G29" s="211"/>
      <c r="I29" s="218" t="s">
        <v>44</v>
      </c>
      <c r="J29" s="221"/>
      <c r="K29" s="224"/>
      <c r="L29" s="224"/>
      <c r="M29" s="224"/>
      <c r="N29" s="221"/>
    </row>
    <row r="30" spans="1:14" ht="15" customHeight="1">
      <c r="A30" s="212" t="s">
        <v>22</v>
      </c>
      <c r="B30" s="213"/>
      <c r="C30" s="12"/>
      <c r="D30" s="12"/>
      <c r="E30" s="12"/>
      <c r="F30" s="12"/>
      <c r="G30" s="13"/>
      <c r="I30" s="219"/>
      <c r="J30" s="222"/>
      <c r="K30" s="225"/>
      <c r="L30" s="225"/>
      <c r="M30" s="225"/>
      <c r="N30" s="222"/>
    </row>
    <row r="31" spans="1:14" ht="15" customHeight="1">
      <c r="A31" s="14" t="s">
        <v>23</v>
      </c>
      <c r="B31" s="164" t="s">
        <v>25</v>
      </c>
      <c r="C31" s="164"/>
      <c r="D31" s="164"/>
      <c r="E31" s="164"/>
      <c r="F31" s="164"/>
      <c r="G31" s="165"/>
      <c r="I31" s="219"/>
      <c r="J31" s="222"/>
      <c r="K31" s="225"/>
      <c r="L31" s="225"/>
      <c r="M31" s="225"/>
      <c r="N31" s="222"/>
    </row>
    <row r="32" spans="1:14" ht="15" customHeight="1">
      <c r="A32" s="15" t="s">
        <v>23</v>
      </c>
      <c r="B32" s="214" t="s">
        <v>70</v>
      </c>
      <c r="C32" s="214"/>
      <c r="D32" s="214"/>
      <c r="E32" s="214"/>
      <c r="F32" s="214"/>
      <c r="G32" s="215"/>
      <c r="H32" s="7"/>
      <c r="I32" s="220"/>
      <c r="J32" s="223"/>
      <c r="K32" s="226"/>
      <c r="L32" s="226"/>
      <c r="M32" s="226"/>
      <c r="N32" s="223"/>
    </row>
    <row r="33" spans="1:7" ht="13.5" customHeight="1">
      <c r="A33" s="16"/>
      <c r="B33" s="16"/>
      <c r="C33" s="16"/>
      <c r="D33" s="16"/>
      <c r="E33" s="16"/>
      <c r="F33" s="16"/>
      <c r="G33" s="16"/>
    </row>
    <row r="34" ht="13.5" customHeight="1"/>
    <row r="36" ht="12.75">
      <c r="C36" s="17"/>
    </row>
    <row r="73" ht="12.75" customHeight="1"/>
  </sheetData>
  <sheetProtection/>
  <protectedRanges>
    <protectedRange sqref="C4 C18:D18 C26 J8 N23 K23:K26 C11 C15 C13 M24:M25 J11:N20 K2:L2 C20:D20 D22 C24:D24" name="範囲1"/>
  </protectedRanges>
  <mergeCells count="87">
    <mergeCell ref="A30:B30"/>
    <mergeCell ref="B31:G31"/>
    <mergeCell ref="B32:G32"/>
    <mergeCell ref="L2:N2"/>
    <mergeCell ref="I29:I32"/>
    <mergeCell ref="J29:J32"/>
    <mergeCell ref="K29:K32"/>
    <mergeCell ref="L29:L32"/>
    <mergeCell ref="M29:M32"/>
    <mergeCell ref="N29:N32"/>
    <mergeCell ref="A26:B27"/>
    <mergeCell ref="C26:C27"/>
    <mergeCell ref="D26:D27"/>
    <mergeCell ref="E26:F27"/>
    <mergeCell ref="G26:G27"/>
    <mergeCell ref="A28:B29"/>
    <mergeCell ref="C28:C29"/>
    <mergeCell ref="D28:D29"/>
    <mergeCell ref="E28:F29"/>
    <mergeCell ref="G28:G29"/>
    <mergeCell ref="D22:D23"/>
    <mergeCell ref="E22:F23"/>
    <mergeCell ref="G22:G23"/>
    <mergeCell ref="K25:N25"/>
    <mergeCell ref="J26:J27"/>
    <mergeCell ref="K26:N27"/>
    <mergeCell ref="A22:B23"/>
    <mergeCell ref="A24:B25"/>
    <mergeCell ref="C24:C25"/>
    <mergeCell ref="D24:D25"/>
    <mergeCell ref="E24:F25"/>
    <mergeCell ref="G24:G25"/>
    <mergeCell ref="I22:I27"/>
    <mergeCell ref="K22:L22"/>
    <mergeCell ref="K23:L23"/>
    <mergeCell ref="C22:C23"/>
    <mergeCell ref="J21:N21"/>
    <mergeCell ref="M24:N24"/>
    <mergeCell ref="A20:B21"/>
    <mergeCell ref="C20:C21"/>
    <mergeCell ref="D20:D21"/>
    <mergeCell ref="E20:F21"/>
    <mergeCell ref="G20:G21"/>
    <mergeCell ref="J19:N20"/>
    <mergeCell ref="I19:I20"/>
    <mergeCell ref="A18:B19"/>
    <mergeCell ref="C18:C19"/>
    <mergeCell ref="D18:D19"/>
    <mergeCell ref="E18:F19"/>
    <mergeCell ref="G18:G19"/>
    <mergeCell ref="C10:D10"/>
    <mergeCell ref="E10:F10"/>
    <mergeCell ref="J18:N18"/>
    <mergeCell ref="A15:B16"/>
    <mergeCell ref="C15:D16"/>
    <mergeCell ref="E15:F16"/>
    <mergeCell ref="G15:G16"/>
    <mergeCell ref="E17:F17"/>
    <mergeCell ref="I15:I16"/>
    <mergeCell ref="J15:N16"/>
    <mergeCell ref="A13:B14"/>
    <mergeCell ref="C13:D14"/>
    <mergeCell ref="E13:F14"/>
    <mergeCell ref="G13:G14"/>
    <mergeCell ref="J17:N17"/>
    <mergeCell ref="J14:N14"/>
    <mergeCell ref="N5:N6"/>
    <mergeCell ref="M5:M6"/>
    <mergeCell ref="N8:N10"/>
    <mergeCell ref="A11:B12"/>
    <mergeCell ref="C11:D12"/>
    <mergeCell ref="E11:F12"/>
    <mergeCell ref="G11:G12"/>
    <mergeCell ref="I8:I10"/>
    <mergeCell ref="J8:M10"/>
    <mergeCell ref="A5:B5"/>
    <mergeCell ref="A6:B6"/>
    <mergeCell ref="L5:L6"/>
    <mergeCell ref="A7:B7"/>
    <mergeCell ref="I11:I13"/>
    <mergeCell ref="J11:N13"/>
    <mergeCell ref="A10:B10"/>
    <mergeCell ref="D1:K1"/>
    <mergeCell ref="A2:F2"/>
    <mergeCell ref="A3:D3"/>
    <mergeCell ref="A4:B4"/>
    <mergeCell ref="C4:G6"/>
  </mergeCells>
  <printOptions/>
  <pageMargins left="0.5905511811023623" right="0.3937007874015748" top="0.5905511811023623" bottom="0.5905511811023623" header="0.31496062992125984" footer="0.31496062992125984"/>
  <pageSetup fitToHeight="0" fitToWidth="0" horizontalDpi="600" verticalDpi="600" orientation="landscape" paperSize="9" r:id="rId1"/>
  <headerFooter>
    <oddFooter>&amp;C&amp;8- &amp;P/&amp;N -&amp;RR5.8B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2" width="9.00390625" style="1" customWidth="1"/>
    <col min="3" max="3" width="11.7109375" style="1" customWidth="1"/>
    <col min="4" max="4" width="9.8515625" style="1" customWidth="1"/>
    <col min="5" max="5" width="12.140625" style="1" customWidth="1"/>
    <col min="6" max="6" width="6.140625" style="1" customWidth="1"/>
    <col min="7" max="7" width="7.7109375" style="1" customWidth="1"/>
    <col min="8" max="8" width="12.7109375" style="1" customWidth="1"/>
    <col min="9" max="9" width="7.7109375" style="1" customWidth="1"/>
    <col min="10" max="10" width="12.7109375" style="1" customWidth="1"/>
    <col min="11" max="11" width="7.7109375" style="1" customWidth="1"/>
    <col min="12" max="12" width="12.7109375" style="1" customWidth="1"/>
    <col min="13" max="13" width="7.421875" style="1" customWidth="1"/>
    <col min="14" max="14" width="12.7109375" style="1" customWidth="1"/>
    <col min="15" max="16384" width="9.00390625" style="1" customWidth="1"/>
  </cols>
  <sheetData>
    <row r="1" spans="1:14" ht="22.5" customHeight="1">
      <c r="A1" s="47" t="s">
        <v>58</v>
      </c>
      <c r="B1" s="258" t="str">
        <f>IF('契約出来高請求書'!C4="","",'契約出来高請求書'!C4)</f>
        <v>〇〇工事</v>
      </c>
      <c r="C1" s="258"/>
      <c r="D1" s="258"/>
      <c r="E1" s="258"/>
      <c r="F1" s="260" t="s">
        <v>95</v>
      </c>
      <c r="G1" s="260"/>
      <c r="H1" s="260"/>
      <c r="I1" s="260"/>
      <c r="J1" s="260"/>
      <c r="K1" s="47" t="s">
        <v>59</v>
      </c>
      <c r="L1" s="259" t="str">
        <f>IF('契約出来高請求書'!J8="","",'契約出来高請求書'!J8)</f>
        <v>〇〇株式会社</v>
      </c>
      <c r="M1" s="259"/>
      <c r="N1" s="259"/>
    </row>
    <row r="2" spans="1:14" ht="22.5" customHeight="1">
      <c r="A2" s="263" t="s">
        <v>37</v>
      </c>
      <c r="B2" s="264"/>
      <c r="C2" s="264"/>
      <c r="D2" s="265"/>
      <c r="E2" s="269" t="s">
        <v>28</v>
      </c>
      <c r="F2" s="269" t="s">
        <v>29</v>
      </c>
      <c r="G2" s="271" t="s">
        <v>65</v>
      </c>
      <c r="H2" s="272"/>
      <c r="I2" s="271" t="s">
        <v>66</v>
      </c>
      <c r="J2" s="272"/>
      <c r="K2" s="271" t="s">
        <v>67</v>
      </c>
      <c r="L2" s="272"/>
      <c r="M2" s="271" t="s">
        <v>68</v>
      </c>
      <c r="N2" s="272"/>
    </row>
    <row r="3" spans="1:14" ht="22.5" customHeight="1">
      <c r="A3" s="266"/>
      <c r="B3" s="267"/>
      <c r="C3" s="267"/>
      <c r="D3" s="268"/>
      <c r="E3" s="270"/>
      <c r="F3" s="270"/>
      <c r="G3" s="30" t="s">
        <v>30</v>
      </c>
      <c r="H3" s="30" t="s">
        <v>32</v>
      </c>
      <c r="I3" s="30" t="s">
        <v>30</v>
      </c>
      <c r="J3" s="30" t="s">
        <v>32</v>
      </c>
      <c r="K3" s="30" t="s">
        <v>30</v>
      </c>
      <c r="L3" s="30" t="s">
        <v>32</v>
      </c>
      <c r="M3" s="30" t="s">
        <v>30</v>
      </c>
      <c r="N3" s="30" t="s">
        <v>31</v>
      </c>
    </row>
    <row r="4" spans="1:14" ht="22.5" customHeight="1">
      <c r="A4" s="279"/>
      <c r="B4" s="280"/>
      <c r="C4" s="281"/>
      <c r="D4" s="31"/>
      <c r="E4" s="32"/>
      <c r="F4" s="33"/>
      <c r="G4" s="33"/>
      <c r="H4" s="34"/>
      <c r="I4" s="35"/>
      <c r="J4" s="34"/>
      <c r="K4" s="35"/>
      <c r="L4" s="34"/>
      <c r="M4" s="35"/>
      <c r="N4" s="27">
        <f>IF(H4="","",J4+L4)</f>
      </c>
    </row>
    <row r="5" spans="1:14" ht="22.5" customHeight="1">
      <c r="A5" s="261"/>
      <c r="B5" s="164"/>
      <c r="C5" s="262"/>
      <c r="D5" s="36"/>
      <c r="E5" s="37"/>
      <c r="F5" s="38"/>
      <c r="G5" s="38"/>
      <c r="H5" s="27"/>
      <c r="I5" s="39"/>
      <c r="J5" s="27"/>
      <c r="K5" s="39"/>
      <c r="L5" s="27"/>
      <c r="M5" s="39"/>
      <c r="N5" s="27">
        <f aca="true" t="shared" si="0" ref="N5:N16">IF(H5="","",J5+L5)</f>
      </c>
    </row>
    <row r="6" spans="1:14" ht="22.5" customHeight="1">
      <c r="A6" s="282"/>
      <c r="B6" s="125"/>
      <c r="C6" s="283"/>
      <c r="D6" s="36"/>
      <c r="E6" s="37"/>
      <c r="F6" s="38"/>
      <c r="G6" s="38"/>
      <c r="H6" s="40"/>
      <c r="I6" s="39"/>
      <c r="J6" s="40"/>
      <c r="K6" s="39"/>
      <c r="L6" s="40"/>
      <c r="M6" s="39"/>
      <c r="N6" s="27">
        <f t="shared" si="0"/>
      </c>
    </row>
    <row r="7" spans="1:14" ht="22.5" customHeight="1">
      <c r="A7" s="261"/>
      <c r="B7" s="164"/>
      <c r="C7" s="262"/>
      <c r="D7" s="24"/>
      <c r="E7" s="38"/>
      <c r="F7" s="38"/>
      <c r="G7" s="41"/>
      <c r="H7" s="27"/>
      <c r="I7" s="39"/>
      <c r="J7" s="27"/>
      <c r="K7" s="39"/>
      <c r="L7" s="27"/>
      <c r="M7" s="39"/>
      <c r="N7" s="27">
        <f t="shared" si="0"/>
      </c>
    </row>
    <row r="8" spans="1:14" ht="22.5" customHeight="1">
      <c r="A8" s="261"/>
      <c r="B8" s="164"/>
      <c r="C8" s="262"/>
      <c r="D8" s="24"/>
      <c r="E8" s="38"/>
      <c r="F8" s="38"/>
      <c r="G8" s="38"/>
      <c r="H8" s="27"/>
      <c r="I8" s="39"/>
      <c r="J8" s="27"/>
      <c r="K8" s="39"/>
      <c r="L8" s="27"/>
      <c r="M8" s="39"/>
      <c r="N8" s="27">
        <f t="shared" si="0"/>
      </c>
    </row>
    <row r="9" spans="1:14" ht="22.5" customHeight="1">
      <c r="A9" s="261"/>
      <c r="B9" s="164"/>
      <c r="C9" s="262"/>
      <c r="D9" s="24"/>
      <c r="E9" s="38"/>
      <c r="F9" s="38"/>
      <c r="G9" s="38"/>
      <c r="H9" s="27"/>
      <c r="I9" s="39"/>
      <c r="J9" s="27"/>
      <c r="K9" s="39"/>
      <c r="L9" s="27"/>
      <c r="M9" s="39"/>
      <c r="N9" s="27">
        <f t="shared" si="0"/>
      </c>
    </row>
    <row r="10" spans="1:14" ht="22.5" customHeight="1">
      <c r="A10" s="261"/>
      <c r="B10" s="164"/>
      <c r="C10" s="262"/>
      <c r="D10" s="24"/>
      <c r="E10" s="38"/>
      <c r="F10" s="38"/>
      <c r="G10" s="38"/>
      <c r="H10" s="27"/>
      <c r="I10" s="39"/>
      <c r="J10" s="27"/>
      <c r="K10" s="39"/>
      <c r="L10" s="27"/>
      <c r="M10" s="39"/>
      <c r="N10" s="27">
        <f t="shared" si="0"/>
      </c>
    </row>
    <row r="11" spans="1:14" ht="22.5" customHeight="1">
      <c r="A11" s="261"/>
      <c r="B11" s="164"/>
      <c r="C11" s="262"/>
      <c r="D11" s="24"/>
      <c r="E11" s="38"/>
      <c r="F11" s="38"/>
      <c r="G11" s="38"/>
      <c r="H11" s="27"/>
      <c r="I11" s="39"/>
      <c r="J11" s="27"/>
      <c r="K11" s="39"/>
      <c r="L11" s="27"/>
      <c r="M11" s="39"/>
      <c r="N11" s="27">
        <f t="shared" si="0"/>
      </c>
    </row>
    <row r="12" spans="1:14" ht="22.5" customHeight="1">
      <c r="A12" s="261"/>
      <c r="B12" s="164"/>
      <c r="C12" s="262"/>
      <c r="D12" s="24"/>
      <c r="E12" s="38"/>
      <c r="F12" s="38"/>
      <c r="G12" s="38"/>
      <c r="H12" s="27"/>
      <c r="I12" s="39"/>
      <c r="J12" s="27"/>
      <c r="K12" s="39"/>
      <c r="L12" s="27"/>
      <c r="M12" s="39"/>
      <c r="N12" s="27">
        <f t="shared" si="0"/>
      </c>
    </row>
    <row r="13" spans="1:14" ht="22.5" customHeight="1">
      <c r="A13" s="261"/>
      <c r="B13" s="164"/>
      <c r="C13" s="262"/>
      <c r="D13" s="24"/>
      <c r="E13" s="38"/>
      <c r="F13" s="38"/>
      <c r="G13" s="38"/>
      <c r="H13" s="27"/>
      <c r="I13" s="39"/>
      <c r="J13" s="27"/>
      <c r="K13" s="39"/>
      <c r="L13" s="27"/>
      <c r="M13" s="39"/>
      <c r="N13" s="27">
        <f t="shared" si="0"/>
      </c>
    </row>
    <row r="14" spans="1:14" ht="22.5" customHeight="1">
      <c r="A14" s="273" t="s">
        <v>38</v>
      </c>
      <c r="B14" s="274"/>
      <c r="C14" s="275"/>
      <c r="D14" s="24"/>
      <c r="E14" s="38"/>
      <c r="F14" s="38"/>
      <c r="G14" s="38"/>
      <c r="H14" s="27">
        <f>SUM(H4:H13)</f>
        <v>0</v>
      </c>
      <c r="I14" s="39"/>
      <c r="J14" s="27">
        <f>SUM(J4:J13)</f>
        <v>0</v>
      </c>
      <c r="K14" s="39"/>
      <c r="L14" s="27">
        <f>SUM(L4:L13)</f>
        <v>0</v>
      </c>
      <c r="M14" s="39"/>
      <c r="N14" s="27">
        <f t="shared" si="0"/>
        <v>0</v>
      </c>
    </row>
    <row r="15" spans="1:14" ht="22.5" customHeight="1">
      <c r="A15" s="276" t="s">
        <v>39</v>
      </c>
      <c r="B15" s="277"/>
      <c r="C15" s="278"/>
      <c r="D15" s="42"/>
      <c r="E15" s="43"/>
      <c r="F15" s="43"/>
      <c r="G15" s="43"/>
      <c r="H15" s="44">
        <v>0</v>
      </c>
      <c r="I15" s="45"/>
      <c r="J15" s="44">
        <v>0</v>
      </c>
      <c r="K15" s="45"/>
      <c r="L15" s="44">
        <v>0</v>
      </c>
      <c r="M15" s="45"/>
      <c r="N15" s="27">
        <f t="shared" si="0"/>
        <v>0</v>
      </c>
    </row>
    <row r="16" spans="1:14" ht="22.5" customHeight="1">
      <c r="A16" s="245" t="s">
        <v>40</v>
      </c>
      <c r="B16" s="246"/>
      <c r="C16" s="247"/>
      <c r="D16" s="42"/>
      <c r="E16" s="43"/>
      <c r="F16" s="43"/>
      <c r="G16" s="46" t="s">
        <v>35</v>
      </c>
      <c r="H16" s="47">
        <f>SUM(H14:H15)</f>
        <v>0</v>
      </c>
      <c r="I16" s="46" t="s">
        <v>33</v>
      </c>
      <c r="J16" s="47">
        <f>SUM(J14:J15)</f>
        <v>0</v>
      </c>
      <c r="K16" s="48" t="s">
        <v>34</v>
      </c>
      <c r="L16" s="47">
        <f>SUM(L14:L15)</f>
        <v>0</v>
      </c>
      <c r="M16" s="46" t="s">
        <v>36</v>
      </c>
      <c r="N16" s="47">
        <f t="shared" si="0"/>
        <v>0</v>
      </c>
    </row>
    <row r="17" spans="1:14" s="54" customFormat="1" ht="12">
      <c r="A17" s="58" t="s">
        <v>64</v>
      </c>
      <c r="N17" s="59"/>
    </row>
    <row r="18" spans="1:14" s="54" customFormat="1" ht="16.5" customHeight="1">
      <c r="A18" s="58"/>
      <c r="B18" s="54" t="s">
        <v>61</v>
      </c>
      <c r="K18" s="67" t="s">
        <v>62</v>
      </c>
      <c r="N18" s="59"/>
    </row>
    <row r="19" spans="1:14" s="55" customFormat="1" ht="12.75">
      <c r="A19" s="66"/>
      <c r="B19" s="55" t="s">
        <v>96</v>
      </c>
      <c r="K19" s="248" t="str">
        <f>'契約出来高請求書'!J8</f>
        <v>〇〇株式会社</v>
      </c>
      <c r="L19" s="249"/>
      <c r="M19" s="249"/>
      <c r="N19" s="254"/>
    </row>
    <row r="20" spans="1:14" s="55" customFormat="1" ht="12.75">
      <c r="A20" s="66"/>
      <c r="B20" s="55" t="s">
        <v>74</v>
      </c>
      <c r="K20" s="250"/>
      <c r="L20" s="251"/>
      <c r="M20" s="251"/>
      <c r="N20" s="255"/>
    </row>
    <row r="21" spans="1:14" s="55" customFormat="1" ht="12.75">
      <c r="A21" s="60"/>
      <c r="K21" s="252"/>
      <c r="L21" s="253"/>
      <c r="M21" s="253"/>
      <c r="N21" s="256"/>
    </row>
    <row r="22" spans="1:14" s="54" customFormat="1" ht="12">
      <c r="A22" s="58"/>
      <c r="B22" s="55" t="s">
        <v>92</v>
      </c>
      <c r="K22" s="240" t="s">
        <v>63</v>
      </c>
      <c r="L22" s="241"/>
      <c r="M22" s="241"/>
      <c r="N22" s="242"/>
    </row>
    <row r="23" spans="1:14" s="55" customFormat="1" ht="15.75">
      <c r="A23" s="61"/>
      <c r="B23" s="57" t="s">
        <v>60</v>
      </c>
      <c r="C23" s="56"/>
      <c r="D23" s="56"/>
      <c r="E23" s="56"/>
      <c r="F23" s="56"/>
      <c r="G23" s="56"/>
      <c r="H23" s="56"/>
      <c r="I23" s="56"/>
      <c r="J23" s="56"/>
      <c r="K23" s="69"/>
      <c r="L23" s="56"/>
      <c r="M23" s="68"/>
      <c r="N23" s="86" t="s">
        <v>94</v>
      </c>
    </row>
    <row r="24" spans="1:14" s="54" customFormat="1" ht="15" customHeight="1">
      <c r="A24" s="58"/>
      <c r="K24" s="257"/>
      <c r="L24" s="257"/>
      <c r="M24" s="257"/>
      <c r="N24" s="71" t="s">
        <v>73</v>
      </c>
    </row>
    <row r="25" spans="1:14" s="54" customFormat="1" ht="16.5" customHeight="1">
      <c r="A25" s="58"/>
      <c r="B25" s="54" t="s">
        <v>61</v>
      </c>
      <c r="K25" s="55"/>
      <c r="L25" s="55"/>
      <c r="M25" s="85"/>
      <c r="N25" s="254"/>
    </row>
    <row r="26" spans="1:14" s="55" customFormat="1" ht="12.75">
      <c r="A26" s="66"/>
      <c r="B26" s="55" t="s">
        <v>97</v>
      </c>
      <c r="M26" s="85"/>
      <c r="N26" s="255"/>
    </row>
    <row r="27" spans="1:14" s="55" customFormat="1" ht="12.75">
      <c r="A27" s="66"/>
      <c r="B27" s="55" t="s">
        <v>75</v>
      </c>
      <c r="M27" s="85"/>
      <c r="N27" s="256"/>
    </row>
    <row r="28" spans="1:14" s="55" customFormat="1" ht="12.75">
      <c r="A28" s="60"/>
      <c r="K28" s="243"/>
      <c r="L28" s="243"/>
      <c r="M28" s="243"/>
      <c r="N28" s="244"/>
    </row>
    <row r="29" spans="1:14" s="54" customFormat="1" ht="12">
      <c r="A29" s="62"/>
      <c r="B29" s="87" t="s">
        <v>93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ht="12.75" customHeight="1"/>
    <row r="41" ht="18">
      <c r="L41" s="65"/>
    </row>
  </sheetData>
  <sheetProtection/>
  <mergeCells count="29"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  <mergeCell ref="B1:E1"/>
    <mergeCell ref="L1:N1"/>
    <mergeCell ref="F1:J1"/>
    <mergeCell ref="A10:C10"/>
    <mergeCell ref="A11:C11"/>
    <mergeCell ref="A2:D3"/>
    <mergeCell ref="E2:E3"/>
    <mergeCell ref="F2:F3"/>
    <mergeCell ref="G2:H2"/>
    <mergeCell ref="I2:J2"/>
    <mergeCell ref="K2:L2"/>
    <mergeCell ref="M2:N2"/>
    <mergeCell ref="K22:N22"/>
    <mergeCell ref="K28:N28"/>
    <mergeCell ref="A16:C16"/>
    <mergeCell ref="K19:M21"/>
    <mergeCell ref="N19:N21"/>
    <mergeCell ref="N25:N27"/>
    <mergeCell ref="K24:M24"/>
  </mergeCells>
  <printOptions/>
  <pageMargins left="0.5905511811023623" right="0.3937007874015748" top="0.7480314960629921" bottom="0.5905511811023623" header="0.31496062992125984" footer="0.31496062992125984"/>
  <pageSetup fitToHeight="0" fitToWidth="0" horizontalDpi="300" verticalDpi="300" orientation="landscape" paperSize="9" scale="95" r:id="rId2"/>
  <headerFooter>
    <oddFooter>&amp;C&amp;8- &amp;P/&amp;N -&amp;RR5.8B</oddFooter>
  </headerFooter>
  <rowBreaks count="1" manualBreakCount="1">
    <brk id="29" max="13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25.7109375" style="1" customWidth="1"/>
    <col min="2" max="2" width="13.421875" style="1" customWidth="1"/>
    <col min="3" max="3" width="12.140625" style="1" customWidth="1"/>
    <col min="4" max="4" width="6.140625" style="1" customWidth="1"/>
    <col min="5" max="5" width="7.7109375" style="1" customWidth="1"/>
    <col min="6" max="6" width="12.7109375" style="1" customWidth="1"/>
    <col min="7" max="7" width="7.7109375" style="1" customWidth="1"/>
    <col min="8" max="8" width="12.7109375" style="1" customWidth="1"/>
    <col min="9" max="9" width="7.7109375" style="1" customWidth="1"/>
    <col min="10" max="10" width="12.7109375" style="1" customWidth="1"/>
    <col min="11" max="11" width="7.421875" style="1" customWidth="1"/>
    <col min="12" max="12" width="12.7109375" style="1" customWidth="1"/>
    <col min="13" max="16384" width="9.00390625" style="1" customWidth="1"/>
  </cols>
  <sheetData>
    <row r="1" spans="1:12" ht="40.5" customHeight="1">
      <c r="A1" s="2"/>
      <c r="C1" s="286" t="s">
        <v>98</v>
      </c>
      <c r="D1" s="217"/>
      <c r="E1" s="217"/>
      <c r="F1" s="217"/>
      <c r="G1" s="217"/>
      <c r="H1" s="217"/>
      <c r="I1" s="217"/>
      <c r="L1" s="19"/>
    </row>
    <row r="2" spans="1:12" ht="13.5" customHeight="1">
      <c r="A2" s="20" t="str">
        <f>'契約出来高請求書'!J8</f>
        <v>〇〇株式会社</v>
      </c>
      <c r="B2" s="16"/>
      <c r="C2" s="72" t="str">
        <f>'契約出来高請求書'!C4</f>
        <v>〇〇工事</v>
      </c>
      <c r="L2" s="21" t="str">
        <f>'契約出来高請求書'!L2</f>
        <v>令和　　　　年　　　月　　　日</v>
      </c>
    </row>
    <row r="3" spans="1:12" ht="22.5" customHeight="1">
      <c r="A3" s="287" t="s">
        <v>37</v>
      </c>
      <c r="B3" s="288"/>
      <c r="C3" s="291" t="s">
        <v>28</v>
      </c>
      <c r="D3" s="291" t="s">
        <v>29</v>
      </c>
      <c r="E3" s="284" t="s">
        <v>69</v>
      </c>
      <c r="F3" s="285"/>
      <c r="G3" s="284" t="s">
        <v>66</v>
      </c>
      <c r="H3" s="285"/>
      <c r="I3" s="284" t="s">
        <v>67</v>
      </c>
      <c r="J3" s="285"/>
      <c r="K3" s="284" t="s">
        <v>68</v>
      </c>
      <c r="L3" s="285"/>
    </row>
    <row r="4" spans="1:12" ht="22.5" customHeight="1">
      <c r="A4" s="289"/>
      <c r="B4" s="290"/>
      <c r="C4" s="292"/>
      <c r="D4" s="292"/>
      <c r="E4" s="22" t="s">
        <v>30</v>
      </c>
      <c r="F4" s="22" t="s">
        <v>32</v>
      </c>
      <c r="G4" s="22" t="s">
        <v>30</v>
      </c>
      <c r="H4" s="22" t="s">
        <v>32</v>
      </c>
      <c r="I4" s="22" t="s">
        <v>30</v>
      </c>
      <c r="J4" s="22" t="s">
        <v>32</v>
      </c>
      <c r="K4" s="22" t="s">
        <v>30</v>
      </c>
      <c r="L4" s="22" t="s">
        <v>31</v>
      </c>
    </row>
    <row r="5" spans="1:12" ht="22.5" customHeight="1">
      <c r="A5" s="23"/>
      <c r="B5" s="24"/>
      <c r="C5" s="25"/>
      <c r="D5" s="26"/>
      <c r="E5" s="28"/>
      <c r="F5" s="27">
        <f aca="true" t="shared" si="0" ref="F5:F23">IF(C5="","",C5*E5)</f>
      </c>
      <c r="G5" s="29"/>
      <c r="H5" s="27">
        <f aca="true" t="shared" si="1" ref="H5:H23">IF(F5="","",F5*G5)</f>
      </c>
      <c r="I5" s="29"/>
      <c r="J5" s="27">
        <f aca="true" t="shared" si="2" ref="J5:J23">IF(F5="","",F5*I5)</f>
      </c>
      <c r="K5" s="29">
        <f aca="true" t="shared" si="3" ref="K5:K23">IF(I5="","",G5+I5)</f>
      </c>
      <c r="L5" s="27">
        <f aca="true" t="shared" si="4" ref="L5:L23">IF(J5="","",H5+J5)</f>
      </c>
    </row>
    <row r="6" spans="1:12" ht="22.5" customHeight="1">
      <c r="A6" s="23"/>
      <c r="B6" s="24"/>
      <c r="C6" s="25"/>
      <c r="D6" s="26"/>
      <c r="E6" s="28"/>
      <c r="F6" s="27">
        <f t="shared" si="0"/>
      </c>
      <c r="G6" s="29"/>
      <c r="H6" s="27">
        <f t="shared" si="1"/>
      </c>
      <c r="I6" s="29"/>
      <c r="J6" s="27">
        <f t="shared" si="2"/>
      </c>
      <c r="K6" s="29">
        <f t="shared" si="3"/>
      </c>
      <c r="L6" s="27">
        <f t="shared" si="4"/>
      </c>
    </row>
    <row r="7" spans="1:12" ht="22.5" customHeight="1">
      <c r="A7" s="23"/>
      <c r="B7" s="24"/>
      <c r="C7" s="25"/>
      <c r="D7" s="26"/>
      <c r="E7" s="28"/>
      <c r="F7" s="27">
        <f t="shared" si="0"/>
      </c>
      <c r="G7" s="29"/>
      <c r="H7" s="27">
        <f t="shared" si="1"/>
      </c>
      <c r="I7" s="29"/>
      <c r="J7" s="27">
        <f t="shared" si="2"/>
      </c>
      <c r="K7" s="29">
        <f t="shared" si="3"/>
      </c>
      <c r="L7" s="27">
        <f t="shared" si="4"/>
      </c>
    </row>
    <row r="8" spans="1:12" ht="22.5" customHeight="1">
      <c r="A8" s="23"/>
      <c r="B8" s="24"/>
      <c r="C8" s="25"/>
      <c r="D8" s="26"/>
      <c r="E8" s="28"/>
      <c r="F8" s="27">
        <f t="shared" si="0"/>
      </c>
      <c r="G8" s="29"/>
      <c r="H8" s="27">
        <f t="shared" si="1"/>
      </c>
      <c r="I8" s="29"/>
      <c r="J8" s="27">
        <f t="shared" si="2"/>
      </c>
      <c r="K8" s="29">
        <f t="shared" si="3"/>
      </c>
      <c r="L8" s="27">
        <f t="shared" si="4"/>
      </c>
    </row>
    <row r="9" spans="1:12" ht="22.5" customHeight="1">
      <c r="A9" s="23"/>
      <c r="B9" s="24"/>
      <c r="C9" s="25"/>
      <c r="D9" s="26"/>
      <c r="E9" s="28"/>
      <c r="F9" s="27">
        <f t="shared" si="0"/>
      </c>
      <c r="G9" s="29"/>
      <c r="H9" s="27">
        <f t="shared" si="1"/>
      </c>
      <c r="I9" s="29"/>
      <c r="J9" s="27">
        <f t="shared" si="2"/>
      </c>
      <c r="K9" s="29">
        <f t="shared" si="3"/>
      </c>
      <c r="L9" s="27">
        <f t="shared" si="4"/>
      </c>
    </row>
    <row r="10" spans="1:12" ht="22.5" customHeight="1">
      <c r="A10" s="23"/>
      <c r="B10" s="24"/>
      <c r="C10" s="25"/>
      <c r="D10" s="26"/>
      <c r="E10" s="28"/>
      <c r="F10" s="27">
        <f t="shared" si="0"/>
      </c>
      <c r="G10" s="29"/>
      <c r="H10" s="27">
        <f t="shared" si="1"/>
      </c>
      <c r="I10" s="29"/>
      <c r="J10" s="27">
        <f t="shared" si="2"/>
      </c>
      <c r="K10" s="29">
        <f t="shared" si="3"/>
      </c>
      <c r="L10" s="27">
        <f t="shared" si="4"/>
      </c>
    </row>
    <row r="11" spans="1:12" ht="22.5" customHeight="1">
      <c r="A11" s="23"/>
      <c r="B11" s="24"/>
      <c r="C11" s="25"/>
      <c r="D11" s="26"/>
      <c r="E11" s="28"/>
      <c r="F11" s="27">
        <f t="shared" si="0"/>
      </c>
      <c r="G11" s="29"/>
      <c r="H11" s="27">
        <f t="shared" si="1"/>
      </c>
      <c r="I11" s="29"/>
      <c r="J11" s="27">
        <f t="shared" si="2"/>
      </c>
      <c r="K11" s="29">
        <f t="shared" si="3"/>
      </c>
      <c r="L11" s="27">
        <f t="shared" si="4"/>
      </c>
    </row>
    <row r="12" spans="1:12" ht="22.5" customHeight="1">
      <c r="A12" s="23"/>
      <c r="B12" s="24"/>
      <c r="C12" s="25"/>
      <c r="D12" s="26"/>
      <c r="E12" s="28"/>
      <c r="F12" s="27">
        <f t="shared" si="0"/>
      </c>
      <c r="G12" s="29"/>
      <c r="H12" s="27">
        <f t="shared" si="1"/>
      </c>
      <c r="I12" s="29"/>
      <c r="J12" s="27">
        <f t="shared" si="2"/>
      </c>
      <c r="K12" s="29">
        <f t="shared" si="3"/>
      </c>
      <c r="L12" s="27">
        <f t="shared" si="4"/>
      </c>
    </row>
    <row r="13" spans="1:12" ht="22.5" customHeight="1">
      <c r="A13" s="23"/>
      <c r="B13" s="24"/>
      <c r="C13" s="25"/>
      <c r="D13" s="26"/>
      <c r="E13" s="28"/>
      <c r="F13" s="27">
        <f t="shared" si="0"/>
      </c>
      <c r="G13" s="29"/>
      <c r="H13" s="27">
        <f t="shared" si="1"/>
      </c>
      <c r="I13" s="29"/>
      <c r="J13" s="27">
        <f t="shared" si="2"/>
      </c>
      <c r="K13" s="29">
        <f t="shared" si="3"/>
      </c>
      <c r="L13" s="27">
        <f t="shared" si="4"/>
      </c>
    </row>
    <row r="14" spans="1:12" ht="22.5" customHeight="1">
      <c r="A14" s="23"/>
      <c r="B14" s="24"/>
      <c r="C14" s="25"/>
      <c r="D14" s="26"/>
      <c r="E14" s="28"/>
      <c r="F14" s="27">
        <f t="shared" si="0"/>
      </c>
      <c r="G14" s="29"/>
      <c r="H14" s="27">
        <f t="shared" si="1"/>
      </c>
      <c r="I14" s="29"/>
      <c r="J14" s="27">
        <f t="shared" si="2"/>
      </c>
      <c r="K14" s="29">
        <f t="shared" si="3"/>
      </c>
      <c r="L14" s="27">
        <f t="shared" si="4"/>
      </c>
    </row>
    <row r="15" spans="1:12" ht="22.5" customHeight="1">
      <c r="A15" s="23"/>
      <c r="B15" s="24"/>
      <c r="C15" s="25"/>
      <c r="D15" s="26"/>
      <c r="E15" s="28"/>
      <c r="F15" s="27">
        <f aca="true" t="shared" si="5" ref="F15:F22">IF(C15="","",C15*E15)</f>
      </c>
      <c r="G15" s="29"/>
      <c r="H15" s="27">
        <f aca="true" t="shared" si="6" ref="H15:H22">IF(F15="","",F15*G15)</f>
      </c>
      <c r="I15" s="29"/>
      <c r="J15" s="27">
        <f aca="true" t="shared" si="7" ref="J15:J22">IF(F15="","",F15*I15)</f>
      </c>
      <c r="K15" s="29">
        <f aca="true" t="shared" si="8" ref="K15:K22">IF(I15="","",G15+I15)</f>
      </c>
      <c r="L15" s="27">
        <f aca="true" t="shared" si="9" ref="L15:L22">IF(J15="","",H15+J15)</f>
      </c>
    </row>
    <row r="16" spans="1:12" ht="22.5" customHeight="1">
      <c r="A16" s="23"/>
      <c r="B16" s="24"/>
      <c r="C16" s="25"/>
      <c r="D16" s="26"/>
      <c r="E16" s="28"/>
      <c r="F16" s="27">
        <f t="shared" si="5"/>
      </c>
      <c r="G16" s="29"/>
      <c r="H16" s="27">
        <f t="shared" si="6"/>
      </c>
      <c r="I16" s="29"/>
      <c r="J16" s="27">
        <f t="shared" si="7"/>
      </c>
      <c r="K16" s="29">
        <f t="shared" si="8"/>
      </c>
      <c r="L16" s="27">
        <f t="shared" si="9"/>
      </c>
    </row>
    <row r="17" spans="1:12" ht="22.5" customHeight="1">
      <c r="A17" s="23"/>
      <c r="B17" s="24"/>
      <c r="C17" s="25"/>
      <c r="D17" s="26"/>
      <c r="E17" s="28"/>
      <c r="F17" s="27">
        <f t="shared" si="5"/>
      </c>
      <c r="G17" s="29"/>
      <c r="H17" s="27">
        <f t="shared" si="6"/>
      </c>
      <c r="I17" s="29"/>
      <c r="J17" s="27">
        <f t="shared" si="7"/>
      </c>
      <c r="K17" s="29">
        <f t="shared" si="8"/>
      </c>
      <c r="L17" s="27">
        <f t="shared" si="9"/>
      </c>
    </row>
    <row r="18" spans="1:12" ht="22.5" customHeight="1">
      <c r="A18" s="23"/>
      <c r="B18" s="24"/>
      <c r="C18" s="25"/>
      <c r="D18" s="26"/>
      <c r="E18" s="28"/>
      <c r="F18" s="27">
        <f t="shared" si="5"/>
      </c>
      <c r="G18" s="29"/>
      <c r="H18" s="27">
        <f t="shared" si="6"/>
      </c>
      <c r="I18" s="29"/>
      <c r="J18" s="27">
        <f t="shared" si="7"/>
      </c>
      <c r="K18" s="29">
        <f t="shared" si="8"/>
      </c>
      <c r="L18" s="27">
        <f t="shared" si="9"/>
      </c>
    </row>
    <row r="19" spans="1:12" ht="22.5" customHeight="1">
      <c r="A19" s="23"/>
      <c r="B19" s="24"/>
      <c r="C19" s="25"/>
      <c r="D19" s="26"/>
      <c r="E19" s="28"/>
      <c r="F19" s="27">
        <f t="shared" si="5"/>
      </c>
      <c r="G19" s="29"/>
      <c r="H19" s="27">
        <f t="shared" si="6"/>
      </c>
      <c r="I19" s="29"/>
      <c r="J19" s="27">
        <f t="shared" si="7"/>
      </c>
      <c r="K19" s="29">
        <f t="shared" si="8"/>
      </c>
      <c r="L19" s="27">
        <f t="shared" si="9"/>
      </c>
    </row>
    <row r="20" spans="1:12" ht="22.5" customHeight="1">
      <c r="A20" s="23"/>
      <c r="B20" s="24"/>
      <c r="C20" s="25"/>
      <c r="D20" s="26"/>
      <c r="E20" s="28"/>
      <c r="F20" s="27">
        <f t="shared" si="5"/>
      </c>
      <c r="G20" s="29"/>
      <c r="H20" s="27">
        <f t="shared" si="6"/>
      </c>
      <c r="I20" s="29"/>
      <c r="J20" s="27">
        <f t="shared" si="7"/>
      </c>
      <c r="K20" s="29">
        <f t="shared" si="8"/>
      </c>
      <c r="L20" s="27">
        <f t="shared" si="9"/>
      </c>
    </row>
    <row r="21" spans="1:12" ht="22.5" customHeight="1">
      <c r="A21" s="23"/>
      <c r="B21" s="24"/>
      <c r="C21" s="25"/>
      <c r="D21" s="26"/>
      <c r="E21" s="28"/>
      <c r="F21" s="27">
        <f t="shared" si="5"/>
      </c>
      <c r="G21" s="29"/>
      <c r="H21" s="27">
        <f t="shared" si="6"/>
      </c>
      <c r="I21" s="29"/>
      <c r="J21" s="27">
        <f t="shared" si="7"/>
      </c>
      <c r="K21" s="29">
        <f t="shared" si="8"/>
      </c>
      <c r="L21" s="27">
        <f t="shared" si="9"/>
      </c>
    </row>
    <row r="22" spans="1:12" ht="22.5" customHeight="1">
      <c r="A22" s="23"/>
      <c r="B22" s="24"/>
      <c r="C22" s="25"/>
      <c r="D22" s="26"/>
      <c r="E22" s="28"/>
      <c r="F22" s="27">
        <f t="shared" si="5"/>
      </c>
      <c r="G22" s="29"/>
      <c r="H22" s="27">
        <f t="shared" si="6"/>
      </c>
      <c r="I22" s="29"/>
      <c r="J22" s="27">
        <f t="shared" si="7"/>
      </c>
      <c r="K22" s="29">
        <f t="shared" si="8"/>
      </c>
      <c r="L22" s="27">
        <f t="shared" si="9"/>
      </c>
    </row>
    <row r="23" spans="1:12" ht="22.5" customHeight="1">
      <c r="A23" s="23"/>
      <c r="B23" s="24"/>
      <c r="C23" s="25"/>
      <c r="D23" s="26"/>
      <c r="E23" s="28"/>
      <c r="F23" s="27">
        <f t="shared" si="0"/>
      </c>
      <c r="G23" s="29"/>
      <c r="H23" s="27">
        <f t="shared" si="1"/>
      </c>
      <c r="I23" s="29"/>
      <c r="J23" s="27">
        <f t="shared" si="2"/>
      </c>
      <c r="K23" s="29">
        <f t="shared" si="3"/>
      </c>
      <c r="L23" s="27">
        <f t="shared" si="4"/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8">
    <mergeCell ref="K3:L3"/>
    <mergeCell ref="C1:I1"/>
    <mergeCell ref="A3:B4"/>
    <mergeCell ref="C3:C4"/>
    <mergeCell ref="D3:D4"/>
    <mergeCell ref="E3:F3"/>
    <mergeCell ref="G3:H3"/>
    <mergeCell ref="I3:J3"/>
  </mergeCells>
  <printOptions/>
  <pageMargins left="0.5905511811023623" right="0.3937007874015748" top="0.7480314960629921" bottom="0.7480314960629921" header="0.31496062992125984" footer="0.31496062992125984"/>
  <pageSetup fitToHeight="0" fitToWidth="0" horizontalDpi="300" verticalDpi="300" orientation="landscape" paperSize="9" r:id="rId3"/>
  <headerFooter>
    <oddFooter>&amp;C&amp;8- &amp;P/&amp;N -&amp;RR5.8B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2.75">
      <c r="J1" s="76" t="s">
        <v>77</v>
      </c>
    </row>
    <row r="2" ht="12.75">
      <c r="J2" s="76"/>
    </row>
    <row r="3" spans="1:10" ht="15.75">
      <c r="A3" s="78" t="s">
        <v>76</v>
      </c>
      <c r="B3" s="77"/>
      <c r="C3" s="77"/>
      <c r="D3" s="77"/>
      <c r="E3" s="77"/>
      <c r="F3" s="77"/>
      <c r="G3" s="77"/>
      <c r="H3" s="77"/>
      <c r="I3" s="77"/>
      <c r="J3" s="77"/>
    </row>
    <row r="6" ht="12.75">
      <c r="A6" t="s">
        <v>78</v>
      </c>
    </row>
    <row r="8" spans="7:8" ht="12.75">
      <c r="G8" t="s">
        <v>59</v>
      </c>
      <c r="H8" t="str">
        <f>'契約出来高請求書'!J8</f>
        <v>〇〇株式会社</v>
      </c>
    </row>
    <row r="13" ht="12.75">
      <c r="A13" t="s">
        <v>84</v>
      </c>
    </row>
    <row r="15" spans="2:9" ht="24" customHeight="1">
      <c r="B15" s="301" t="s">
        <v>58</v>
      </c>
      <c r="C15" s="302"/>
      <c r="D15" s="307" t="str">
        <f>'契約出来高請求書'!C4</f>
        <v>〇〇工事</v>
      </c>
      <c r="E15" s="307"/>
      <c r="F15" s="307"/>
      <c r="G15" s="307"/>
      <c r="H15" s="307"/>
      <c r="I15" s="308"/>
    </row>
    <row r="16" spans="2:9" ht="24" customHeight="1">
      <c r="B16" s="301" t="s">
        <v>79</v>
      </c>
      <c r="C16" s="302"/>
      <c r="D16" s="309" t="s">
        <v>85</v>
      </c>
      <c r="E16" s="309"/>
      <c r="F16" s="309"/>
      <c r="G16" s="309"/>
      <c r="H16" s="309"/>
      <c r="I16" s="310"/>
    </row>
    <row r="17" spans="2:9" ht="24" customHeight="1">
      <c r="B17" s="303" t="s">
        <v>80</v>
      </c>
      <c r="C17" s="304"/>
      <c r="D17" s="309" t="s">
        <v>86</v>
      </c>
      <c r="E17" s="309"/>
      <c r="F17" s="309"/>
      <c r="G17" s="309"/>
      <c r="H17" s="309"/>
      <c r="I17" s="310"/>
    </row>
    <row r="18" spans="2:9" ht="24" customHeight="1">
      <c r="B18" s="305" t="s">
        <v>81</v>
      </c>
      <c r="C18" s="306"/>
      <c r="D18" s="309"/>
      <c r="E18" s="309"/>
      <c r="F18" s="309"/>
      <c r="G18" s="309"/>
      <c r="H18" s="309"/>
      <c r="I18" s="310"/>
    </row>
    <row r="19" spans="2:9" ht="24" customHeight="1">
      <c r="B19" s="305" t="s">
        <v>82</v>
      </c>
      <c r="C19" s="306"/>
      <c r="D19" s="311" t="s">
        <v>90</v>
      </c>
      <c r="E19" s="311"/>
      <c r="F19" s="311"/>
      <c r="G19" s="311"/>
      <c r="H19" s="311"/>
      <c r="I19" s="312"/>
    </row>
    <row r="20" spans="2:9" ht="18" customHeight="1">
      <c r="B20" s="293" t="s">
        <v>83</v>
      </c>
      <c r="C20" s="294"/>
      <c r="D20" t="s">
        <v>87</v>
      </c>
      <c r="I20" s="79"/>
    </row>
    <row r="21" spans="2:9" ht="18" customHeight="1">
      <c r="B21" s="293"/>
      <c r="C21" s="294"/>
      <c r="I21" s="79"/>
    </row>
    <row r="22" spans="2:9" ht="18" customHeight="1">
      <c r="B22" s="293"/>
      <c r="C22" s="294"/>
      <c r="I22" s="79"/>
    </row>
    <row r="23" spans="2:9" ht="18" customHeight="1">
      <c r="B23" s="293"/>
      <c r="C23" s="294"/>
      <c r="I23" s="79"/>
    </row>
    <row r="24" spans="2:9" ht="18" customHeight="1">
      <c r="B24" s="293"/>
      <c r="C24" s="294"/>
      <c r="I24" s="79"/>
    </row>
    <row r="25" spans="2:9" ht="18" customHeight="1">
      <c r="B25" s="293"/>
      <c r="C25" s="294"/>
      <c r="D25" s="84"/>
      <c r="E25" s="80"/>
      <c r="F25" s="80"/>
      <c r="G25" s="80"/>
      <c r="H25" s="80"/>
      <c r="I25" s="81"/>
    </row>
    <row r="26" spans="2:9" ht="18" customHeight="1">
      <c r="B26" s="293"/>
      <c r="C26" s="294"/>
      <c r="D26" t="s">
        <v>88</v>
      </c>
      <c r="I26" s="79"/>
    </row>
    <row r="27" spans="2:9" ht="18" customHeight="1">
      <c r="B27" s="293"/>
      <c r="C27" s="294"/>
      <c r="I27" s="79"/>
    </row>
    <row r="28" spans="2:9" ht="18" customHeight="1">
      <c r="B28" s="293"/>
      <c r="C28" s="294"/>
      <c r="I28" s="79"/>
    </row>
    <row r="29" spans="2:9" ht="18" customHeight="1">
      <c r="B29" s="293"/>
      <c r="C29" s="294"/>
      <c r="I29" s="79"/>
    </row>
    <row r="30" spans="2:9" ht="18" customHeight="1">
      <c r="B30" s="293"/>
      <c r="C30" s="294"/>
      <c r="I30" s="79"/>
    </row>
    <row r="31" spans="2:9" ht="18" customHeight="1">
      <c r="B31" s="293"/>
      <c r="C31" s="294"/>
      <c r="I31" s="79"/>
    </row>
    <row r="32" spans="2:9" ht="18" customHeight="1">
      <c r="B32" s="295" t="s">
        <v>89</v>
      </c>
      <c r="C32" s="296"/>
      <c r="D32" s="82" t="s">
        <v>87</v>
      </c>
      <c r="E32" s="82"/>
      <c r="F32" s="82"/>
      <c r="G32" s="82"/>
      <c r="H32" s="82"/>
      <c r="I32" s="83"/>
    </row>
    <row r="33" spans="2:9" ht="18" customHeight="1">
      <c r="B33" s="297"/>
      <c r="C33" s="298"/>
      <c r="I33" s="79"/>
    </row>
    <row r="34" spans="2:9" ht="18" customHeight="1">
      <c r="B34" s="297"/>
      <c r="C34" s="298"/>
      <c r="I34" s="79"/>
    </row>
    <row r="35" spans="2:9" ht="18" customHeight="1">
      <c r="B35" s="297"/>
      <c r="C35" s="298"/>
      <c r="I35" s="79"/>
    </row>
    <row r="36" spans="2:9" ht="18" customHeight="1">
      <c r="B36" s="297"/>
      <c r="C36" s="298"/>
      <c r="I36" s="79"/>
    </row>
    <row r="37" spans="2:9" ht="18" customHeight="1">
      <c r="B37" s="297"/>
      <c r="C37" s="298"/>
      <c r="D37" s="80"/>
      <c r="E37" s="80"/>
      <c r="F37" s="80"/>
      <c r="G37" s="80"/>
      <c r="H37" s="80"/>
      <c r="I37" s="81"/>
    </row>
    <row r="38" spans="2:9" ht="18" customHeight="1">
      <c r="B38" s="297"/>
      <c r="C38" s="298"/>
      <c r="D38" t="s">
        <v>88</v>
      </c>
      <c r="I38" s="79"/>
    </row>
    <row r="39" spans="2:9" ht="18" customHeight="1">
      <c r="B39" s="297"/>
      <c r="C39" s="298"/>
      <c r="I39" s="79"/>
    </row>
    <row r="40" spans="2:9" ht="18" customHeight="1">
      <c r="B40" s="297"/>
      <c r="C40" s="298"/>
      <c r="I40" s="79"/>
    </row>
    <row r="41" spans="2:9" ht="18" customHeight="1">
      <c r="B41" s="297"/>
      <c r="C41" s="298"/>
      <c r="I41" s="79"/>
    </row>
    <row r="42" spans="2:9" ht="18" customHeight="1">
      <c r="B42" s="297"/>
      <c r="C42" s="298"/>
      <c r="I42" s="79"/>
    </row>
    <row r="43" spans="2:9" ht="18" customHeight="1">
      <c r="B43" s="299"/>
      <c r="C43" s="300"/>
      <c r="D43" s="80"/>
      <c r="E43" s="80"/>
      <c r="F43" s="80"/>
      <c r="G43" s="80"/>
      <c r="H43" s="80"/>
      <c r="I43" s="81"/>
    </row>
    <row r="44" ht="18" customHeight="1"/>
    <row r="45" ht="18" customHeight="1">
      <c r="B45" t="s">
        <v>91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mergeCells count="12">
    <mergeCell ref="D15:I15"/>
    <mergeCell ref="D16:I16"/>
    <mergeCell ref="D17:I17"/>
    <mergeCell ref="D18:I18"/>
    <mergeCell ref="D19:I19"/>
    <mergeCell ref="B20:C31"/>
    <mergeCell ref="B32:C43"/>
    <mergeCell ref="B15:C15"/>
    <mergeCell ref="B16:C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&amp;RR5.8B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c1005</dc:creator>
  <cp:keywords/>
  <dc:description/>
  <cp:lastModifiedBy>c31-pc.yatomikk@outlook.jp</cp:lastModifiedBy>
  <cp:lastPrinted>2023-09-15T03:03:33Z</cp:lastPrinted>
  <dcterms:created xsi:type="dcterms:W3CDTF">2012-09-10T04:36:07Z</dcterms:created>
  <dcterms:modified xsi:type="dcterms:W3CDTF">2023-09-15T03:04:38Z</dcterms:modified>
  <cp:category/>
  <cp:version/>
  <cp:contentType/>
  <cp:contentStatus/>
</cp:coreProperties>
</file>